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Чабаненко\Desktop\"/>
    </mc:Choice>
  </mc:AlternateContent>
  <bookViews>
    <workbookView xWindow="0" yWindow="0" windowWidth="28800" windowHeight="12345"/>
  </bookViews>
  <sheets>
    <sheet name="Проект меню" sheetId="2" r:id="rId1"/>
    <sheet name="Расчет ХЭХ" sheetId="3" r:id="rId2"/>
    <sheet name="соотношение ЭЦ" sheetId="4" r:id="rId3"/>
  </sheets>
  <definedNames>
    <definedName name="_xlnm.Print_Area" localSheetId="1">'Расчет ХЭХ'!$A$1:$W$15</definedName>
    <definedName name="_xlnm.Print_Area" localSheetId="2">'соотношение ЭЦ'!$A$1:$P$55</definedName>
  </definedNames>
  <calcPr calcId="162913"/>
</workbook>
</file>

<file path=xl/calcChain.xml><?xml version="1.0" encoding="utf-8"?>
<calcChain xmlns="http://schemas.openxmlformats.org/spreadsheetml/2006/main">
  <c r="H11" i="3" l="1"/>
  <c r="J11" i="3"/>
  <c r="M11" i="3"/>
  <c r="M8" i="3"/>
  <c r="J8" i="3"/>
  <c r="H8" i="3"/>
  <c r="D11" i="3"/>
  <c r="D8" i="3"/>
  <c r="D13" i="3"/>
  <c r="D14" i="3" s="1"/>
  <c r="H14" i="3"/>
  <c r="H13" i="3"/>
  <c r="J13" i="3"/>
  <c r="J14" i="3" s="1"/>
  <c r="M13" i="3"/>
  <c r="M14" i="3" s="1"/>
  <c r="W13" i="3" l="1"/>
  <c r="W14" i="3" s="1"/>
  <c r="V13" i="3"/>
  <c r="V14" i="3" s="1"/>
  <c r="U13" i="3"/>
  <c r="U14" i="3" s="1"/>
  <c r="T13" i="3"/>
  <c r="T14" i="3" s="1"/>
  <c r="S13" i="3"/>
  <c r="S14" i="3" s="1"/>
  <c r="W8" i="3"/>
  <c r="W11" i="3"/>
  <c r="V11" i="3"/>
  <c r="U11" i="3"/>
  <c r="T11" i="3"/>
  <c r="S11" i="3"/>
  <c r="V8" i="3"/>
  <c r="U8" i="3"/>
  <c r="T8" i="3"/>
  <c r="S8" i="3"/>
</calcChain>
</file>

<file path=xl/sharedStrings.xml><?xml version="1.0" encoding="utf-8"?>
<sst xmlns="http://schemas.openxmlformats.org/spreadsheetml/2006/main" count="1042" uniqueCount="225">
  <si>
    <t xml:space="preserve">Завтрак 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</si>
  <si>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</si>
  <si>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</si>
  <si>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</si>
  <si>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</si>
  <si>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</si>
  <si>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</si>
  <si>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</si>
  <si>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</si>
  <si>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</si>
  <si>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</si>
  <si>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понедельник 3</t>
  </si>
  <si>
    <t>вторник 3</t>
  </si>
  <si>
    <t>среда 3</t>
  </si>
  <si>
    <t>четверг 3</t>
  </si>
  <si>
    <t>пятница 3</t>
  </si>
  <si>
    <t>понедельник 4</t>
  </si>
  <si>
    <t>вторник 4</t>
  </si>
  <si>
    <t>среда 4</t>
  </si>
  <si>
    <t>четверг 4</t>
  </si>
  <si>
    <t>пятница 4</t>
  </si>
  <si>
    <t>Обед</t>
  </si>
  <si>
    <t>Проект типового  20-ти дневного меню основного (организованного питания) для  общеобразовательных учреждений г. Калининграда</t>
  </si>
  <si>
    <t xml:space="preserve">Возрастная группа </t>
  </si>
  <si>
    <t>7-11 лет</t>
  </si>
  <si>
    <t>Сезон</t>
  </si>
  <si>
    <t>осенне-зимний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</si>
  <si>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</si>
  <si>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</si>
  <si>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</si>
  <si>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</si>
  <si>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</si>
  <si>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</si>
  <si>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</si>
  <si>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</si>
  <si>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</si>
  <si>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</si>
  <si>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</si>
  <si>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</si>
  <si>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</si>
  <si>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</si>
  <si>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</si>
  <si>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</si>
  <si>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</si>
  <si>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</si>
  <si>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</si>
  <si>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</si>
  <si>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</si>
  <si>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>Бутерброд с отварной курицей и сыром</t>
  </si>
  <si>
    <t>Мандарин</t>
  </si>
  <si>
    <t xml:space="preserve">Итого за Завтрак </t>
  </si>
  <si>
    <t>Салат из моркови с кукурузой</t>
  </si>
  <si>
    <t>Рагу овощное</t>
  </si>
  <si>
    <t>Компот из изюма, 200/11</t>
  </si>
  <si>
    <t>Хлеб пшеничный обогащенный йодоказеином</t>
  </si>
  <si>
    <t>Хлеб ржано-пшеничный обогащенный йодоказеином</t>
  </si>
  <si>
    <t>Итого за Обед</t>
  </si>
  <si>
    <t>Итого за день</t>
  </si>
  <si>
    <t>вторник</t>
  </si>
  <si>
    <t>Напиток кофейный на молоке, 200/11</t>
  </si>
  <si>
    <t>Салат картофельный с кукурузой и морковью</t>
  </si>
  <si>
    <t>Мясо тушеное (свинина)</t>
  </si>
  <si>
    <t>Каша гречневая рассыпчатая</t>
  </si>
  <si>
    <t>среда</t>
  </si>
  <si>
    <t>Масло сливочное</t>
  </si>
  <si>
    <t>Чай с сахаром и лимоном, 200/11</t>
  </si>
  <si>
    <t>Яблоко</t>
  </si>
  <si>
    <t>Салат овощной с яблоками</t>
  </si>
  <si>
    <t>Суп картофельный с макаронами на курином бульоне</t>
  </si>
  <si>
    <t>Рыба запеченная с маслом сливочным, 90/5</t>
  </si>
  <si>
    <t>Картофельное пюре</t>
  </si>
  <si>
    <t>Компот из вишни, 200/11</t>
  </si>
  <si>
    <t>четверг</t>
  </si>
  <si>
    <t>Салат морковный</t>
  </si>
  <si>
    <t>Какао на молоке, 200/11</t>
  </si>
  <si>
    <t>Винегрет овощной</t>
  </si>
  <si>
    <t>Суп картофельный с мясными фрикадельками,  175/25</t>
  </si>
  <si>
    <t>Плов с отварной птицей</t>
  </si>
  <si>
    <t>Компот из свежих яблок, 200/11</t>
  </si>
  <si>
    <t>пятница</t>
  </si>
  <si>
    <t>Салат из белокочанной капусты</t>
  </si>
  <si>
    <t>Суп картофельный с бобовыми (горохом) на курином бульоне</t>
  </si>
  <si>
    <t>Картофель отварной</t>
  </si>
  <si>
    <t>Рагу из овощей с курицей</t>
  </si>
  <si>
    <t>Омлет с сыром</t>
  </si>
  <si>
    <t>Салат из свеклы с сыром</t>
  </si>
  <si>
    <t>Салат картофельный с морковью и зеленым горошком</t>
  </si>
  <si>
    <t>Рис отварной с маслом сливочным</t>
  </si>
  <si>
    <t>Суп рыбный</t>
  </si>
  <si>
    <t>Салат из квашеной капусты со свеклой</t>
  </si>
  <si>
    <t>Рыба, запеченная в сметанном соусе</t>
  </si>
  <si>
    <t>Запеканка из творога с соусом ванильным, 120/30</t>
  </si>
  <si>
    <t>Бефстроганов из куриного филе</t>
  </si>
  <si>
    <t>Салат Осенний</t>
  </si>
  <si>
    <t>Салат картофельный с солеными огурцами и зеленым горошком</t>
  </si>
  <si>
    <t>Суфле из печени</t>
  </si>
  <si>
    <t>Жаркое по-домашнему (свинина)</t>
  </si>
  <si>
    <t>Приложение №3</t>
  </si>
  <si>
    <t>Показатели  химико-энергетических характеристик типового  20-ти дневного меню основного (организованного питания) для  общеобразовательных учреждений г. Калининграда</t>
  </si>
  <si>
    <t>Возраст 7-11 лет</t>
  </si>
  <si>
    <t>Сезон осенне-зимний</t>
  </si>
  <si>
    <t xml:space="preserve">Выполнение СанПиН, % от суточной нормы </t>
  </si>
  <si>
    <t xml:space="preserve">100 % Норма СанПиН </t>
  </si>
  <si>
    <t>Приложение №4</t>
  </si>
  <si>
    <t>Показатели соотношения пищевых веществ и энергии типового  20-ти дневного меню основного (организованного питания) для  общеобразовательных учреждений г. Калининграда возрастной категории 7-11 лет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</si>
  <si>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</si>
  <si>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</si>
  <si>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</si>
  <si>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</si>
  <si>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</si>
  <si>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</si>
  <si>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Суп с рисом с томатом на курином бульоне</t>
  </si>
  <si>
    <t>Биточки из курицы</t>
  </si>
  <si>
    <t>Жаркое по-домашнему (курица)</t>
  </si>
  <si>
    <t>Подгарнировка из свежих огурцов</t>
  </si>
  <si>
    <t>Сок фруктовый</t>
  </si>
  <si>
    <t>Котлеты домашние с соусом сметанно-томатным, 90/20</t>
  </si>
  <si>
    <t>Макароны отварные</t>
  </si>
  <si>
    <t>Тефтели из говядины со свининой с соусом томатным, 90/20</t>
  </si>
  <si>
    <t>Рассольник ленинградский на бульоне</t>
  </si>
  <si>
    <t>Шницель из говядины и мяса птицы с соусом томатным, 90/20</t>
  </si>
  <si>
    <t>Запеканка картофельная с печенью</t>
  </si>
  <si>
    <t>Биточки из говядины и мяса птицы с соусом сметанно-томатным, 90/20</t>
  </si>
  <si>
    <t>Котлеты из курицы с соусом сметанно-томатным, 90/20</t>
  </si>
  <si>
    <t>Гуляш из говядины</t>
  </si>
  <si>
    <t>Суп картофельный с фасолью на курином бульоне</t>
  </si>
  <si>
    <t>Фрикадельки куриные</t>
  </si>
  <si>
    <t>Рассольник ленинградский на курином бульоне</t>
  </si>
  <si>
    <t>Гуляш из курицы</t>
  </si>
  <si>
    <t>Котлеты из курицы</t>
  </si>
  <si>
    <t>Омлет натуральный</t>
  </si>
  <si>
    <t>4/М</t>
  </si>
  <si>
    <t>174/М/ССЖ</t>
  </si>
  <si>
    <t>376/М/ССЖ</t>
  </si>
  <si>
    <t>338/М</t>
  </si>
  <si>
    <t>59/М</t>
  </si>
  <si>
    <t>116/М/ССЖ</t>
  </si>
  <si>
    <t>294/М/ССЖ</t>
  </si>
  <si>
    <t>142/М/ССЖ</t>
  </si>
  <si>
    <t>349/М/ССЖ</t>
  </si>
  <si>
    <t>62/М/ССЖ</t>
  </si>
  <si>
    <t>5/И</t>
  </si>
  <si>
    <t>379/М/ССЖ</t>
  </si>
  <si>
    <t>39/М/ССЖ</t>
  </si>
  <si>
    <t>82/М/ССЖ</t>
  </si>
  <si>
    <t>256/М/ССЖ</t>
  </si>
  <si>
    <t>171/М/ССЖ</t>
  </si>
  <si>
    <t>342/М/ССЖ</t>
  </si>
  <si>
    <t>14/М</t>
  </si>
  <si>
    <t>71/М</t>
  </si>
  <si>
    <t>377/М/ССЖ</t>
  </si>
  <si>
    <t>56/М/ССЖ</t>
  </si>
  <si>
    <t>103/М/ССЖ</t>
  </si>
  <si>
    <t>232/М/ССЖ</t>
  </si>
  <si>
    <t>128/М/ССЖ</t>
  </si>
  <si>
    <t>45/М/ССЖ</t>
  </si>
  <si>
    <t>271/М/ССЖ</t>
  </si>
  <si>
    <t>202/М/ССЖ</t>
  </si>
  <si>
    <t>382/М/ССЖ</t>
  </si>
  <si>
    <t>67/М/ССЖ</t>
  </si>
  <si>
    <t>88/М/ССЖ</t>
  </si>
  <si>
    <t>291/М/ССЖ</t>
  </si>
  <si>
    <t>223/М/ССЖ</t>
  </si>
  <si>
    <t>102/М/ССЖ</t>
  </si>
  <si>
    <t>278/М/ССЖ</t>
  </si>
  <si>
    <t>125/М/ССЖ</t>
  </si>
  <si>
    <t>173/М/ССЖ</t>
  </si>
  <si>
    <t>99/М/ССЖ</t>
  </si>
  <si>
    <t>289/М/ССЖ</t>
  </si>
  <si>
    <t>96/М/ССЖ</t>
  </si>
  <si>
    <t>267/М/ССЖ</t>
  </si>
  <si>
    <t>211/М/ССЖ</t>
  </si>
  <si>
    <t>50/М/ССЖ</t>
  </si>
  <si>
    <t>284/М/ССЖ</t>
  </si>
  <si>
    <t>269/М/ССЖ</t>
  </si>
  <si>
    <t>40/М/ССЖ</t>
  </si>
  <si>
    <t>295/М/ССЖ</t>
  </si>
  <si>
    <t>222/М/ССЖ</t>
  </si>
  <si>
    <t>83/К/ССЖ</t>
  </si>
  <si>
    <t>260/М/ССЖ</t>
  </si>
  <si>
    <t>7/И</t>
  </si>
  <si>
    <t>297/М/ССЖ</t>
  </si>
  <si>
    <t>210/М/ССЖ</t>
  </si>
  <si>
    <t>104/М/ССЖ</t>
  </si>
  <si>
    <t>290/М/ССЖ</t>
  </si>
  <si>
    <t>42/М/ССЖ</t>
  </si>
  <si>
    <t>271/К/ССЖ</t>
  </si>
  <si>
    <t>99/К/ССЖ</t>
  </si>
  <si>
    <t>259/М/ССЖ</t>
  </si>
  <si>
    <t>Борщ с капустой и картофелем на курином бульоне со сметаной, 200/10</t>
  </si>
  <si>
    <t>388/М/ССЖ</t>
  </si>
  <si>
    <t>Напиток из шиповника, 200/11</t>
  </si>
  <si>
    <t>Щи из свежей капусты с картофелем на курином бульоне со сметаной, 200/10</t>
  </si>
  <si>
    <t>Чай с шиповником, 200/11</t>
  </si>
  <si>
    <t>Суп из овощей на курином бульоне со сметаной, 200/10</t>
  </si>
  <si>
    <t>Запеканка из творога с соусом кисельным из ягод, 120/30</t>
  </si>
  <si>
    <t>Среднее значение завтраков</t>
  </si>
  <si>
    <t>Среднее значение обедов</t>
  </si>
  <si>
    <t>Среднее значение за период</t>
  </si>
  <si>
    <t>Чай с молоком, 200/10</t>
  </si>
  <si>
    <t>Каша вязкая молочная из рисовой крупы</t>
  </si>
  <si>
    <t>23/М/ССЖ</t>
  </si>
  <si>
    <t>Салат из свежих помидоров</t>
  </si>
  <si>
    <t>378/М/ССЖ</t>
  </si>
  <si>
    <t>Каша вязкая молочная из овсяных хлопьев " Геркулес"</t>
  </si>
  <si>
    <t>27/М/ССЖ</t>
  </si>
  <si>
    <t>Котлеты из курицы с маслом сливочным, 90/5</t>
  </si>
  <si>
    <t>Каша вязкая молочная из пшеничной крупы</t>
  </si>
  <si>
    <t>Салат из свежих помидоров со сладким перцем</t>
  </si>
  <si>
    <t>Приложение №5</t>
  </si>
  <si>
    <t>K</t>
  </si>
  <si>
    <t>I</t>
  </si>
  <si>
    <t>Se</t>
  </si>
  <si>
    <t>F</t>
  </si>
  <si>
    <t>B2</t>
  </si>
  <si>
    <t>D</t>
  </si>
  <si>
    <t>ПНЖК Омега 3</t>
  </si>
  <si>
    <t>Б общ</t>
  </si>
  <si>
    <t>Б жив</t>
  </si>
  <si>
    <t>Холестерин</t>
  </si>
  <si>
    <t>не менее 60%</t>
  </si>
  <si>
    <t>Омлет с курицей и картофелем</t>
  </si>
  <si>
    <t>213/М/ССЖ</t>
  </si>
  <si>
    <t>Пудинг из творога (запеченный) с соусом ванильным, 110/40</t>
  </si>
  <si>
    <t>Пудинг из творога (запеченный) с соусом кисельным из ягод, 110/40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</si>
</sst>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&quot;%&quot;"/>
  </numFmts>
  <fonts count="13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b/>
      <sz val="11"/>
      <name val="Arial Narrow"/>
      <family val="2"/>
      <charset val="204"/>
    </font>
    <font>
      <sz val="11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8"/>
      <name val="Arial"/>
      <family val="2"/>
    </font>
    <font>
      <sz val="11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1">
    <xf numFmtId="0" fontId="0" fillId="0" borderId="0">
      <alignment horizontal="left" vertical="top"/>
    </xf>
    <xf numFmtId="0" fontId="11" fillId="0" borderId="0"/>
    <xf numFmtId="0" fontId="5" fillId="0" borderId="0"/>
    <xf numFmtId="0" fontId="11" fillId="0" borderId="0"/>
    <xf numFmtId="0" fontId="4" fillId="0" borderId="0"/>
    <xf numFmtId="0" fontId="11" fillId="0" borderId="0"/>
    <xf numFmtId="0" fontId="3" fillId="0" borderId="0"/>
    <xf numFmtId="9" fontId="3" fillId="0" borderId="0" applyFont="0" applyFill="0" applyBorder="0" applyAlignment="0" applyProtection="0"/>
    <xf numFmtId="9" fontId="12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323">
    <xf numFmtId="0" fontId="0" fillId="0" borderId="0" xfId="0">
      <alignment horizontal="left" vertical="top"/>
    </xf>
    <xf numFmtId="0" fontId="6" fillId="2" borderId="0" xfId="0" applyFont="1" applyFill="1" applyAlignment="1"/>
    <xf numFmtId="0" fontId="8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 vertical="center"/>
    </xf>
    <xf numFmtId="0" fontId="8" fillId="2" borderId="0" xfId="0" applyFont="1" applyFill="1" applyAlignment="1">
      <alignment horizontal="left" vertical="center"/>
    </xf>
    <xf numFmtId="1" fontId="9" fillId="2" borderId="0" xfId="0" applyNumberFormat="1" applyFont="1" applyFill="1" applyAlignment="1">
      <alignment horizontal="left" vertical="center"/>
    </xf>
    <xf numFmtId="0" fontId="9" fillId="2" borderId="0" xfId="0" applyFont="1" applyFill="1" applyAlignment="1">
      <alignment horizontal="left" vertical="justify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/>
    <xf numFmtId="0" fontId="9" fillId="2" borderId="0" xfId="0" applyFont="1" applyFill="1" applyAlignment="1">
      <alignment wrapText="1"/>
    </xf>
    <xf numFmtId="0" fontId="10" fillId="2" borderId="0" xfId="0" applyFont="1" applyFill="1" applyAlignment="1">
      <alignment wrapText="1"/>
    </xf>
    <xf numFmtId="1" fontId="10" fillId="2" borderId="0" xfId="0" applyNumberFormat="1" applyFont="1" applyFill="1" applyAlignment="1">
      <alignment horizontal="right" vertical="center" wrapText="1"/>
    </xf>
    <xf numFmtId="0" fontId="9" fillId="2" borderId="0" xfId="0" applyFont="1" applyFill="1" applyAlignment="1">
      <alignment horizontal="left" vertical="center" wrapText="1"/>
    </xf>
    <xf numFmtId="0" fontId="9" fillId="2" borderId="0" xfId="0" applyFont="1" applyFill="1" applyAlignment="1">
      <alignment horizontal="center" vertical="center" wrapText="1"/>
    </xf>
    <xf numFmtId="1" fontId="9" fillId="0" borderId="5" xfId="1" applyNumberFormat="1" applyFont="1" applyBorder="1" applyAlignment="1">
      <alignment horizontal="center" vertical="top"/>
    </xf>
    <xf numFmtId="0" fontId="10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vertical="center" wrapText="1"/>
    </xf>
    <xf numFmtId="0" fontId="9" fillId="0" borderId="5" xfId="1" applyFont="1" applyBorder="1" applyAlignment="1">
      <alignment horizontal="center" vertical="center" wrapText="1"/>
    </xf>
    <xf numFmtId="1" fontId="9" fillId="0" borderId="5" xfId="1" applyNumberFormat="1" applyFont="1" applyBorder="1" applyAlignment="1">
      <alignment horizontal="center"/>
    </xf>
    <xf numFmtId="0" fontId="9" fillId="0" borderId="5" xfId="1" applyFont="1" applyBorder="1" applyAlignment="1">
      <alignment vertical="top" wrapText="1"/>
    </xf>
    <xf numFmtId="1" fontId="9" fillId="0" borderId="5" xfId="1" applyNumberFormat="1" applyFont="1" applyBorder="1" applyAlignment="1">
      <alignment horizontal="center" wrapText="1"/>
    </xf>
    <xf numFmtId="0" fontId="9" fillId="0" borderId="5" xfId="1" applyFont="1" applyBorder="1" applyAlignment="1">
      <alignment horizontal="center"/>
    </xf>
    <xf numFmtId="0" fontId="9" fillId="0" borderId="5" xfId="5" applyFont="1" applyBorder="1" applyAlignment="1">
      <alignment horizontal="center" vertical="top"/>
    </xf>
    <xf numFmtId="0" fontId="8" fillId="0" borderId="5" xfId="1" applyFont="1" applyBorder="1" applyAlignment="1">
      <alignment vertical="top" wrapText="1"/>
    </xf>
    <xf numFmtId="1" fontId="8" fillId="0" borderId="5" xfId="1" applyNumberFormat="1" applyFont="1" applyBorder="1" applyAlignment="1">
      <alignment horizontal="center" vertical="top"/>
    </xf>
    <xf numFmtId="0" fontId="6" fillId="3" borderId="0" xfId="0" applyFont="1" applyFill="1" applyAlignment="1">
      <alignment vertical="center"/>
    </xf>
    <xf numFmtId="0" fontId="6" fillId="3" borderId="0" xfId="0" applyFont="1" applyFill="1" applyAlignment="1"/>
    <xf numFmtId="0" fontId="7" fillId="3" borderId="0" xfId="0" applyFont="1" applyFill="1" applyAlignment="1">
      <alignment vertical="center" wrapText="1"/>
    </xf>
    <xf numFmtId="1" fontId="8" fillId="3" borderId="1" xfId="0" applyNumberFormat="1" applyFont="1" applyFill="1" applyBorder="1" applyAlignment="1">
      <alignment horizontal="right"/>
    </xf>
    <xf numFmtId="3" fontId="8" fillId="3" borderId="1" xfId="0" applyNumberFormat="1" applyFont="1" applyFill="1" applyBorder="1" applyAlignment="1">
      <alignment horizontal="right"/>
    </xf>
    <xf numFmtId="0" fontId="8" fillId="3" borderId="0" xfId="0" applyFont="1" applyFill="1" applyAlignment="1"/>
    <xf numFmtId="0" fontId="8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right" vertical="top"/>
    </xf>
    <xf numFmtId="2" fontId="8" fillId="3" borderId="5" xfId="1" applyNumberFormat="1" applyFont="1" applyFill="1" applyBorder="1" applyAlignment="1">
      <alignment horizontal="center" vertical="center" wrapText="1"/>
    </xf>
    <xf numFmtId="1" fontId="8" fillId="3" borderId="5" xfId="1" applyNumberFormat="1" applyFont="1" applyFill="1" applyBorder="1" applyAlignment="1">
      <alignment horizontal="center" vertical="center" wrapText="1"/>
    </xf>
    <xf numFmtId="1" fontId="7" fillId="0" borderId="5" xfId="5" applyNumberFormat="1" applyFont="1" applyBorder="1" applyAlignment="1">
      <alignment horizontal="center" vertical="center" wrapText="1"/>
    </xf>
    <xf numFmtId="3" fontId="7" fillId="0" borderId="5" xfId="5" applyNumberFormat="1" applyFont="1" applyBorder="1" applyAlignment="1">
      <alignment horizontal="center" vertical="center" wrapText="1"/>
    </xf>
    <xf numFmtId="164" fontId="7" fillId="0" borderId="5" xfId="5" applyNumberFormat="1" applyFont="1" applyBorder="1" applyAlignment="1">
      <alignment horizontal="center" vertical="center" wrapText="1"/>
    </xf>
    <xf numFmtId="9" fontId="8" fillId="3" borderId="5" xfId="8" applyFont="1" applyFill="1" applyBorder="1" applyAlignment="1">
      <alignment horizontal="center"/>
    </xf>
    <xf numFmtId="1" fontId="8" fillId="0" borderId="5" xfId="1" applyNumberFormat="1" applyFont="1" applyBorder="1" applyAlignment="1">
      <alignment horizontal="center" vertical="top"/>
    </xf>
    <xf numFmtId="9" fontId="8" fillId="0" borderId="16" xfId="8" applyFont="1" applyFill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/>
    </xf>
    <xf numFmtId="2" fontId="8" fillId="0" borderId="5" xfId="1" applyNumberFormat="1" applyFont="1" applyBorder="1" applyAlignment="1">
      <alignment horizontal="center" vertical="top"/>
    </xf>
    <xf numFmtId="1" fontId="8" fillId="0" borderId="5" xfId="1" applyNumberFormat="1" applyFont="1" applyBorder="1" applyAlignment="1">
      <alignment horizontal="center" vertical="top"/>
    </xf>
    <xf numFmtId="164" fontId="8" fillId="0" borderId="5" xfId="1" applyNumberFormat="1" applyFont="1" applyBorder="1" applyAlignment="1">
      <alignment horizontal="center" vertical="top"/>
    </xf>
    <xf numFmtId="0" fontId="8" fillId="0" borderId="5" xfId="1" applyNumberFormat="1" applyFont="1" applyBorder="1" applyAlignment="1">
      <alignment horizontal="center" vertical="top"/>
    </xf>
    <xf numFmtId="3" fontId="8" fillId="0" borderId="5" xfId="1" applyNumberFormat="1" applyFont="1" applyBorder="1" applyAlignment="1">
      <alignment horizontal="center"/>
    </xf>
    <xf numFmtId="1" fontId="10" fillId="2" borderId="5" xfId="0" applyNumberFormat="1" applyFont="1" applyFill="1" applyBorder="1" applyAlignment="1">
      <alignment horizontal="right" vertical="center" wrapText="1"/>
    </xf>
    <xf numFmtId="2" fontId="8" fillId="0" borderId="16" xfId="1" applyNumberFormat="1" applyFont="1" applyFill="1" applyBorder="1" applyAlignment="1">
      <alignment horizontal="center" vertical="center" wrapText="1"/>
    </xf>
    <xf numFmtId="1" fontId="8" fillId="0" borderId="5" xfId="1" applyNumberFormat="1" applyFont="1" applyFill="1" applyBorder="1" applyAlignment="1">
      <alignment horizontal="center" vertical="center"/>
    </xf>
    <xf numFmtId="0" fontId="8" fillId="0" borderId="5" xfId="1" applyNumberFormat="1" applyFont="1" applyFill="1" applyBorder="1" applyAlignment="1">
      <alignment horizontal="center" vertical="top"/>
    </xf>
    <xf numFmtId="165" fontId="8" fillId="0" borderId="16" xfId="1" applyNumberFormat="1" applyFont="1" applyFill="1" applyBorder="1" applyAlignment="1">
      <alignment horizontal="center"/>
    </xf>
    <xf numFmtId="2" fontId="8" fillId="0" borderId="16" xfId="1" applyNumberFormat="1" applyFont="1" applyFill="1" applyBorder="1" applyAlignment="1">
      <alignment horizontal="center" vertical="center" wrapText="1"/>
    </xf>
    <xf numFmtId="4" fontId="8" fillId="0" borderId="16" xfId="1" applyNumberFormat="1" applyFont="1" applyFill="1" applyBorder="1" applyAlignment="1">
      <alignment horizontal="center" vertical="center" wrapText="1"/>
    </xf>
    <xf numFmtId="1" fontId="8" fillId="0" borderId="5" xfId="1" applyNumberFormat="1" applyFont="1" applyFill="1" applyBorder="1" applyAlignment="1">
      <alignment horizontal="center" vertical="center"/>
    </xf>
    <xf numFmtId="0" fontId="8" fillId="0" borderId="5" xfId="1" applyNumberFormat="1" applyFont="1" applyFill="1" applyBorder="1" applyAlignment="1">
      <alignment horizontal="center" vertical="top"/>
    </xf>
    <xf numFmtId="165" fontId="8" fillId="0" borderId="16" xfId="1" applyNumberFormat="1" applyFont="1" applyFill="1" applyBorder="1" applyAlignment="1">
      <alignment horizontal="center"/>
    </xf>
    <xf numFmtId="3" fontId="8" fillId="0" borderId="5" xfId="1" applyNumberFormat="1" applyFont="1" applyFill="1" applyBorder="1" applyAlignment="1">
      <alignment horizontal="center" vertical="center"/>
    </xf>
    <xf numFmtId="0" fontId="8" fillId="0" borderId="5" xfId="1" applyNumberFormat="1" applyFont="1" applyFill="1" applyBorder="1" applyAlignment="1">
      <alignment horizontal="center" vertical="top"/>
    </xf>
    <xf numFmtId="165" fontId="8" fillId="0" borderId="16" xfId="1" applyNumberFormat="1" applyFont="1" applyFill="1" applyBorder="1" applyAlignment="1">
      <alignment horizontal="center"/>
    </xf>
    <xf numFmtId="3" fontId="8" fillId="0" borderId="16" xfId="1" applyNumberFormat="1" applyFont="1" applyFill="1" applyBorder="1" applyAlignment="1">
      <alignment horizontal="center" vertical="center" wrapText="1"/>
    </xf>
    <xf numFmtId="1" fontId="8" fillId="0" borderId="16" xfId="1" applyNumberFormat="1" applyFont="1" applyFill="1" applyBorder="1" applyAlignment="1">
      <alignment horizontal="center" vertical="center" wrapText="1"/>
    </xf>
    <xf numFmtId="9" fontId="8" fillId="0" borderId="16" xfId="10" applyFont="1" applyFill="1" applyBorder="1" applyAlignment="1">
      <alignment horizontal="center"/>
    </xf>
    <xf numFmtId="0" fontId="8" fillId="0" borderId="0" xfId="3" applyFont="1" applyFill="1"/>
    <xf numFmtId="0" fontId="8" fillId="0" borderId="5" xfId="3" applyNumberFormat="1" applyFont="1" applyFill="1" applyBorder="1" applyAlignment="1">
      <alignment horizontal="center" vertical="center" wrapText="1"/>
    </xf>
    <xf numFmtId="0" fontId="8" fillId="0" borderId="5" xfId="3" applyNumberFormat="1" applyFont="1" applyFill="1" applyBorder="1" applyAlignment="1">
      <alignment horizontal="center"/>
    </xf>
    <xf numFmtId="2" fontId="8" fillId="0" borderId="5" xfId="3" applyNumberFormat="1" applyFont="1" applyFill="1" applyBorder="1" applyAlignment="1">
      <alignment horizontal="center"/>
    </xf>
    <xf numFmtId="165" fontId="8" fillId="0" borderId="5" xfId="3" applyNumberFormat="1" applyFont="1" applyFill="1" applyBorder="1" applyAlignment="1">
      <alignment horizontal="right"/>
    </xf>
    <xf numFmtId="165" fontId="8" fillId="0" borderId="5" xfId="3" applyNumberFormat="1" applyFont="1" applyFill="1" applyBorder="1" applyAlignment="1">
      <alignment horizontal="center"/>
    </xf>
    <xf numFmtId="164" fontId="8" fillId="0" borderId="5" xfId="3" applyNumberFormat="1" applyFont="1" applyFill="1" applyBorder="1" applyAlignment="1">
      <alignment horizontal="center"/>
    </xf>
    <xf numFmtId="1" fontId="8" fillId="0" borderId="5" xfId="3" applyNumberFormat="1" applyFont="1" applyFill="1" applyBorder="1" applyAlignment="1">
      <alignment horizontal="center"/>
    </xf>
    <xf numFmtId="0" fontId="9" fillId="2" borderId="5" xfId="0" applyFont="1" applyFill="1" applyBorder="1" applyAlignment="1">
      <alignment horizontal="left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9" xfId="1" applyFont="1" applyBorder="1" applyAlignment="1">
      <alignment horizontal="center" vertical="center" wrapText="1"/>
    </xf>
    <xf numFmtId="0" fontId="10" fillId="0" borderId="5" xfId="1" applyFont="1" applyBorder="1" applyAlignment="1">
      <alignment indent="1"/>
    </xf>
    <xf numFmtId="1" fontId="9" fillId="0" borderId="4" xfId="1" applyNumberFormat="1" applyFont="1" applyBorder="1" applyAlignment="1">
      <alignment horizontal="center" vertical="center" wrapText="1"/>
    </xf>
    <xf numFmtId="1" fontId="9" fillId="0" borderId="9" xfId="1" applyNumberFormat="1" applyFont="1" applyBorder="1" applyAlignment="1">
      <alignment horizontal="center" vertical="center" wrapText="1"/>
    </xf>
    <xf numFmtId="0" fontId="10" fillId="0" borderId="5" xfId="1" applyFont="1" applyBorder="1"/>
    <xf numFmtId="0" fontId="10" fillId="2" borderId="0" xfId="0" applyFont="1" applyFill="1" applyAlignment="1">
      <alignment horizontal="right" vertical="center" wrapText="1"/>
    </xf>
    <xf numFmtId="0" fontId="9" fillId="2" borderId="0" xfId="0" applyFont="1" applyFill="1" applyAlignment="1">
      <alignment vertical="center" wrapText="1"/>
    </xf>
    <xf numFmtId="0" fontId="9" fillId="0" borderId="6" xfId="1" applyFont="1" applyBorder="1" applyAlignment="1">
      <alignment horizontal="center" vertical="center" wrapText="1"/>
    </xf>
    <xf numFmtId="0" fontId="8" fillId="2" borderId="0" xfId="0" applyFont="1" applyFill="1" applyAlignment="1">
      <alignment horizontal="right" vertical="center"/>
    </xf>
    <xf numFmtId="0" fontId="9" fillId="2" borderId="0" xfId="0" applyFont="1" applyFill="1" applyAlignment="1">
      <alignment horizontal="right" vertical="center"/>
    </xf>
    <xf numFmtId="0" fontId="10" fillId="2" borderId="0" xfId="0" applyFont="1" applyFill="1" applyAlignment="1">
      <alignment horizontal="center" wrapText="1"/>
    </xf>
    <xf numFmtId="0" fontId="6" fillId="2" borderId="0" xfId="0" applyFont="1" applyFill="1" applyAlignment="1">
      <alignment horizontal="right" wrapText="1"/>
    </xf>
    <xf numFmtId="0" fontId="8" fillId="2" borderId="10" xfId="0" applyFont="1" applyFill="1" applyBorder="1" applyAlignment="1">
      <alignment horizontal="center" vertical="top"/>
    </xf>
    <xf numFmtId="0" fontId="8" fillId="2" borderId="11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horizontal="center" vertical="top"/>
    </xf>
    <xf numFmtId="0" fontId="8" fillId="2" borderId="10" xfId="0" applyFont="1" applyFill="1" applyBorder="1" applyAlignment="1">
      <alignment horizontal="center"/>
    </xf>
    <xf numFmtId="0" fontId="8" fillId="2" borderId="11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0" borderId="5" xfId="3" applyNumberFormat="1" applyFont="1" applyFill="1" applyBorder="1" applyAlignment="1">
      <alignment horizontal="center"/>
    </xf>
    <xf numFmtId="0" fontId="6" fillId="3" borderId="0" xfId="0" applyFont="1" applyFill="1" applyAlignment="1">
      <alignment horizontal="right" vertical="center"/>
    </xf>
    <xf numFmtId="0" fontId="7" fillId="3" borderId="0" xfId="0" applyFont="1" applyFill="1" applyAlignment="1">
      <alignment horizontal="center" vertical="center" wrapText="1"/>
    </xf>
    <xf numFmtId="0" fontId="8" fillId="3" borderId="1" xfId="0" applyFont="1" applyFill="1" applyBorder="1" applyAlignment="1"/>
    <xf numFmtId="0" fontId="8" fillId="3" borderId="2" xfId="0" applyFont="1" applyFill="1" applyBorder="1" applyAlignment="1"/>
    <xf numFmtId="0" fontId="8" fillId="3" borderId="3" xfId="0" applyFont="1" applyFill="1" applyBorder="1" applyAlignment="1"/>
    <xf numFmtId="0" fontId="8" fillId="0" borderId="0" xfId="3" applyNumberFormat="1" applyFont="1" applyFill="1" applyAlignment="1">
      <alignment horizontal="center"/>
    </xf>
    <xf numFmtId="0" fontId="8" fillId="0" borderId="4" xfId="3" applyNumberFormat="1" applyFont="1" applyFill="1" applyBorder="1" applyAlignment="1">
      <alignment horizontal="center" vertical="center" wrapText="1"/>
    </xf>
    <xf numFmtId="0" fontId="8" fillId="0" borderId="6" xfId="3" applyNumberFormat="1" applyFont="1" applyFill="1" applyBorder="1" applyAlignment="1">
      <alignment horizontal="center" vertical="center" wrapText="1"/>
    </xf>
    <xf numFmtId="0" fontId="8" fillId="0" borderId="7" xfId="3" applyNumberFormat="1" applyFont="1" applyFill="1" applyBorder="1" applyAlignment="1">
      <alignment horizontal="center" vertical="center" wrapText="1"/>
    </xf>
    <xf numFmtId="0" fontId="8" fillId="0" borderId="8" xfId="3" applyNumberFormat="1" applyFont="1" applyFill="1" applyBorder="1" applyAlignment="1">
      <alignment horizontal="center" vertical="center" wrapText="1"/>
    </xf>
    <xf numFmtId="0" fontId="8" fillId="0" borderId="5" xfId="3" applyNumberFormat="1" applyFont="1" applyFill="1" applyBorder="1" applyAlignment="1">
      <alignment horizontal="center" vertical="center" wrapText="1"/>
    </xf>
    <xf numFmtId="0" fontId="8" fillId="0" borderId="9" xfId="3" applyNumberFormat="1" applyFont="1" applyFill="1" applyBorder="1" applyAlignment="1">
      <alignment horizontal="center" vertical="center" wrapText="1"/>
    </xf>
  </cellXfs>
  <cellStyles count="11">
    <cellStyle name="Обычный" xfId="0" builtinId="0"/>
    <cellStyle name="Обычный 2" xfId="2"/>
    <cellStyle name="Обычный 3" xfId="4"/>
    <cellStyle name="Обычный 4" xfId="6"/>
    <cellStyle name="Обычный 5" xfId="9"/>
    <cellStyle name="Обычный_Лист1" xfId="1"/>
    <cellStyle name="Обычный_Лист2" xfId="5"/>
    <cellStyle name="Обычный_соотношение ЭЦ" xfId="3"/>
    <cellStyle name="Процентный" xfId="8" builtinId="5"/>
    <cellStyle name="Процентный 2" xfId="7"/>
    <cellStyle name="Процентный 5" xfId="1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O473"/>
  <sheetViews>
    <sheetView tabSelected="1" view="pageBreakPreview" topLeftCell="A441" zoomScaleNormal="100" zoomScaleSheetLayoutView="100" workbookViewId="0">
      <selection activeCell="A451" sqref="A451"/>
    </sheetView>
  </sheetViews>
  <sheetFormatPr defaultRowHeight="16.5" outlineLevelRow="1" x14ac:dyDescent="0.3"/>
  <cols>
    <col min="1" max="1" width="11.5703125" style="6" customWidth="1"/>
    <col min="2" max="2" width="29" style="7" customWidth="1"/>
    <col min="3" max="3" width="15.85546875" style="8" bestFit="1" customWidth="1"/>
    <col min="4" max="6" width="6.7109375" style="8" bestFit="1" customWidth="1"/>
    <col min="7" max="7" width="8.85546875" style="8" bestFit="1" customWidth="1"/>
    <col min="8" max="8" width="4.5703125" style="8" bestFit="1" customWidth="1"/>
    <col min="9" max="9" width="6.7109375" style="8" bestFit="1" customWidth="1"/>
    <col min="10" max="10" width="8.7109375" style="8" bestFit="1" customWidth="1"/>
    <col min="11" max="11" width="5.5703125" style="8" bestFit="1" customWidth="1"/>
    <col min="12" max="13" width="7.7109375" style="8" bestFit="1" customWidth="1"/>
    <col min="14" max="14" width="6.7109375" style="8" bestFit="1" customWidth="1"/>
    <col min="15" max="15" width="5.5703125" style="9" customWidth="1"/>
    <col min="16" max="255" width="8.28515625" style="9" bestFit="1" customWidth="1"/>
    <col min="256" max="256" width="9.85546875" style="9" customWidth="1"/>
    <col min="257" max="257" width="27.42578125" style="9" customWidth="1"/>
    <col min="258" max="258" width="9.85546875" style="9" customWidth="1"/>
    <col min="259" max="261" width="11.42578125" style="9" customWidth="1"/>
    <col min="262" max="262" width="14" style="9" customWidth="1"/>
    <col min="263" max="264" width="8.42578125" style="9" customWidth="1"/>
    <col min="265" max="265" width="9.85546875" style="9" customWidth="1"/>
    <col min="266" max="267" width="8.42578125" style="9" customWidth="1"/>
    <col min="268" max="268" width="8.7109375" style="9" customWidth="1"/>
    <col min="269" max="269" width="8.42578125" style="9" customWidth="1"/>
    <col min="270" max="270" width="12.85546875" style="9" customWidth="1"/>
    <col min="271" max="511" width="8.28515625" style="9" bestFit="1" customWidth="1"/>
    <col min="512" max="512" width="9.85546875" style="9" customWidth="1"/>
    <col min="513" max="513" width="27.42578125" style="9" customWidth="1"/>
    <col min="514" max="514" width="9.85546875" style="9" customWidth="1"/>
    <col min="515" max="517" width="11.42578125" style="9" customWidth="1"/>
    <col min="518" max="518" width="14" style="9" customWidth="1"/>
    <col min="519" max="520" width="8.42578125" style="9" customWidth="1"/>
    <col min="521" max="521" width="9.85546875" style="9" customWidth="1"/>
    <col min="522" max="523" width="8.42578125" style="9" customWidth="1"/>
    <col min="524" max="524" width="8.7109375" style="9" customWidth="1"/>
    <col min="525" max="525" width="8.42578125" style="9" customWidth="1"/>
    <col min="526" max="526" width="12.85546875" style="9" customWidth="1"/>
    <col min="527" max="767" width="8.28515625" style="9" bestFit="1" customWidth="1"/>
    <col min="768" max="768" width="9.85546875" style="9" customWidth="1"/>
    <col min="769" max="769" width="27.42578125" style="9" customWidth="1"/>
    <col min="770" max="770" width="9.85546875" style="9" customWidth="1"/>
    <col min="771" max="773" width="11.42578125" style="9" customWidth="1"/>
    <col min="774" max="774" width="14" style="9" customWidth="1"/>
    <col min="775" max="776" width="8.42578125" style="9" customWidth="1"/>
    <col min="777" max="777" width="9.85546875" style="9" customWidth="1"/>
    <col min="778" max="779" width="8.42578125" style="9" customWidth="1"/>
    <col min="780" max="780" width="8.7109375" style="9" customWidth="1"/>
    <col min="781" max="781" width="8.42578125" style="9" customWidth="1"/>
    <col min="782" max="782" width="12.85546875" style="9" customWidth="1"/>
    <col min="783" max="1023" width="8.28515625" style="9" bestFit="1" customWidth="1"/>
    <col min="1024" max="1024" width="9.85546875" style="9" customWidth="1"/>
    <col min="1025" max="1025" width="27.42578125" style="9" customWidth="1"/>
    <col min="1026" max="1026" width="9.85546875" style="9" customWidth="1"/>
    <col min="1027" max="1029" width="11.42578125" style="9" customWidth="1"/>
    <col min="1030" max="1030" width="14" style="9" customWidth="1"/>
    <col min="1031" max="1032" width="8.42578125" style="9" customWidth="1"/>
    <col min="1033" max="1033" width="9.85546875" style="9" customWidth="1"/>
    <col min="1034" max="1035" width="8.42578125" style="9" customWidth="1"/>
    <col min="1036" max="1036" width="8.7109375" style="9" customWidth="1"/>
    <col min="1037" max="1037" width="8.42578125" style="9" customWidth="1"/>
    <col min="1038" max="1038" width="12.85546875" style="9" customWidth="1"/>
    <col min="1039" max="1279" width="8.28515625" style="9" bestFit="1" customWidth="1"/>
    <col min="1280" max="1280" width="9.85546875" style="9" customWidth="1"/>
    <col min="1281" max="1281" width="27.42578125" style="9" customWidth="1"/>
    <col min="1282" max="1282" width="9.85546875" style="9" customWidth="1"/>
    <col min="1283" max="1285" width="11.42578125" style="9" customWidth="1"/>
    <col min="1286" max="1286" width="14" style="9" customWidth="1"/>
    <col min="1287" max="1288" width="8.42578125" style="9" customWidth="1"/>
    <col min="1289" max="1289" width="9.85546875" style="9" customWidth="1"/>
    <col min="1290" max="1291" width="8.42578125" style="9" customWidth="1"/>
    <col min="1292" max="1292" width="8.7109375" style="9" customWidth="1"/>
    <col min="1293" max="1293" width="8.42578125" style="9" customWidth="1"/>
    <col min="1294" max="1294" width="12.85546875" style="9" customWidth="1"/>
    <col min="1295" max="1535" width="8.28515625" style="9" bestFit="1" customWidth="1"/>
    <col min="1536" max="1536" width="9.85546875" style="9" customWidth="1"/>
    <col min="1537" max="1537" width="27.42578125" style="9" customWidth="1"/>
    <col min="1538" max="1538" width="9.85546875" style="9" customWidth="1"/>
    <col min="1539" max="1541" width="11.42578125" style="9" customWidth="1"/>
    <col min="1542" max="1542" width="14" style="9" customWidth="1"/>
    <col min="1543" max="1544" width="8.42578125" style="9" customWidth="1"/>
    <col min="1545" max="1545" width="9.85546875" style="9" customWidth="1"/>
    <col min="1546" max="1547" width="8.42578125" style="9" customWidth="1"/>
    <col min="1548" max="1548" width="8.7109375" style="9" customWidth="1"/>
    <col min="1549" max="1549" width="8.42578125" style="9" customWidth="1"/>
    <col min="1550" max="1550" width="12.85546875" style="9" customWidth="1"/>
    <col min="1551" max="1791" width="8.28515625" style="9" bestFit="1" customWidth="1"/>
    <col min="1792" max="1792" width="9.85546875" style="9" customWidth="1"/>
    <col min="1793" max="1793" width="27.42578125" style="9" customWidth="1"/>
    <col min="1794" max="1794" width="9.85546875" style="9" customWidth="1"/>
    <col min="1795" max="1797" width="11.42578125" style="9" customWidth="1"/>
    <col min="1798" max="1798" width="14" style="9" customWidth="1"/>
    <col min="1799" max="1800" width="8.42578125" style="9" customWidth="1"/>
    <col min="1801" max="1801" width="9.85546875" style="9" customWidth="1"/>
    <col min="1802" max="1803" width="8.42578125" style="9" customWidth="1"/>
    <col min="1804" max="1804" width="8.7109375" style="9" customWidth="1"/>
    <col min="1805" max="1805" width="8.42578125" style="9" customWidth="1"/>
    <col min="1806" max="1806" width="12.85546875" style="9" customWidth="1"/>
    <col min="1807" max="2047" width="8.28515625" style="9" bestFit="1" customWidth="1"/>
    <col min="2048" max="2048" width="9.85546875" style="9" customWidth="1"/>
    <col min="2049" max="2049" width="27.42578125" style="9" customWidth="1"/>
    <col min="2050" max="2050" width="9.85546875" style="9" customWidth="1"/>
    <col min="2051" max="2053" width="11.42578125" style="9" customWidth="1"/>
    <col min="2054" max="2054" width="14" style="9" customWidth="1"/>
    <col min="2055" max="2056" width="8.42578125" style="9" customWidth="1"/>
    <col min="2057" max="2057" width="9.85546875" style="9" customWidth="1"/>
    <col min="2058" max="2059" width="8.42578125" style="9" customWidth="1"/>
    <col min="2060" max="2060" width="8.7109375" style="9" customWidth="1"/>
    <col min="2061" max="2061" width="8.42578125" style="9" customWidth="1"/>
    <col min="2062" max="2062" width="12.85546875" style="9" customWidth="1"/>
    <col min="2063" max="2303" width="8.28515625" style="9" bestFit="1" customWidth="1"/>
    <col min="2304" max="2304" width="9.85546875" style="9" customWidth="1"/>
    <col min="2305" max="2305" width="27.42578125" style="9" customWidth="1"/>
    <col min="2306" max="2306" width="9.85546875" style="9" customWidth="1"/>
    <col min="2307" max="2309" width="11.42578125" style="9" customWidth="1"/>
    <col min="2310" max="2310" width="14" style="9" customWidth="1"/>
    <col min="2311" max="2312" width="8.42578125" style="9" customWidth="1"/>
    <col min="2313" max="2313" width="9.85546875" style="9" customWidth="1"/>
    <col min="2314" max="2315" width="8.42578125" style="9" customWidth="1"/>
    <col min="2316" max="2316" width="8.7109375" style="9" customWidth="1"/>
    <col min="2317" max="2317" width="8.42578125" style="9" customWidth="1"/>
    <col min="2318" max="2318" width="12.85546875" style="9" customWidth="1"/>
    <col min="2319" max="2559" width="8.28515625" style="9" bestFit="1" customWidth="1"/>
    <col min="2560" max="2560" width="9.85546875" style="9" customWidth="1"/>
    <col min="2561" max="2561" width="27.42578125" style="9" customWidth="1"/>
    <col min="2562" max="2562" width="9.85546875" style="9" customWidth="1"/>
    <col min="2563" max="2565" width="11.42578125" style="9" customWidth="1"/>
    <col min="2566" max="2566" width="14" style="9" customWidth="1"/>
    <col min="2567" max="2568" width="8.42578125" style="9" customWidth="1"/>
    <col min="2569" max="2569" width="9.85546875" style="9" customWidth="1"/>
    <col min="2570" max="2571" width="8.42578125" style="9" customWidth="1"/>
    <col min="2572" max="2572" width="8.7109375" style="9" customWidth="1"/>
    <col min="2573" max="2573" width="8.42578125" style="9" customWidth="1"/>
    <col min="2574" max="2574" width="12.85546875" style="9" customWidth="1"/>
    <col min="2575" max="2815" width="8.28515625" style="9" bestFit="1" customWidth="1"/>
    <col min="2816" max="2816" width="9.85546875" style="9" customWidth="1"/>
    <col min="2817" max="2817" width="27.42578125" style="9" customWidth="1"/>
    <col min="2818" max="2818" width="9.85546875" style="9" customWidth="1"/>
    <col min="2819" max="2821" width="11.42578125" style="9" customWidth="1"/>
    <col min="2822" max="2822" width="14" style="9" customWidth="1"/>
    <col min="2823" max="2824" width="8.42578125" style="9" customWidth="1"/>
    <col min="2825" max="2825" width="9.85546875" style="9" customWidth="1"/>
    <col min="2826" max="2827" width="8.42578125" style="9" customWidth="1"/>
    <col min="2828" max="2828" width="8.7109375" style="9" customWidth="1"/>
    <col min="2829" max="2829" width="8.42578125" style="9" customWidth="1"/>
    <col min="2830" max="2830" width="12.85546875" style="9" customWidth="1"/>
    <col min="2831" max="3071" width="8.28515625" style="9" bestFit="1" customWidth="1"/>
    <col min="3072" max="3072" width="9.85546875" style="9" customWidth="1"/>
    <col min="3073" max="3073" width="27.42578125" style="9" customWidth="1"/>
    <col min="3074" max="3074" width="9.85546875" style="9" customWidth="1"/>
    <col min="3075" max="3077" width="11.42578125" style="9" customWidth="1"/>
    <col min="3078" max="3078" width="14" style="9" customWidth="1"/>
    <col min="3079" max="3080" width="8.42578125" style="9" customWidth="1"/>
    <col min="3081" max="3081" width="9.85546875" style="9" customWidth="1"/>
    <col min="3082" max="3083" width="8.42578125" style="9" customWidth="1"/>
    <col min="3084" max="3084" width="8.7109375" style="9" customWidth="1"/>
    <col min="3085" max="3085" width="8.42578125" style="9" customWidth="1"/>
    <col min="3086" max="3086" width="12.85546875" style="9" customWidth="1"/>
    <col min="3087" max="3327" width="8.28515625" style="9" bestFit="1" customWidth="1"/>
    <col min="3328" max="3328" width="9.85546875" style="9" customWidth="1"/>
    <col min="3329" max="3329" width="27.42578125" style="9" customWidth="1"/>
    <col min="3330" max="3330" width="9.85546875" style="9" customWidth="1"/>
    <col min="3331" max="3333" width="11.42578125" style="9" customWidth="1"/>
    <col min="3334" max="3334" width="14" style="9" customWidth="1"/>
    <col min="3335" max="3336" width="8.42578125" style="9" customWidth="1"/>
    <col min="3337" max="3337" width="9.85546875" style="9" customWidth="1"/>
    <col min="3338" max="3339" width="8.42578125" style="9" customWidth="1"/>
    <col min="3340" max="3340" width="8.7109375" style="9" customWidth="1"/>
    <col min="3341" max="3341" width="8.42578125" style="9" customWidth="1"/>
    <col min="3342" max="3342" width="12.85546875" style="9" customWidth="1"/>
    <col min="3343" max="3583" width="8.28515625" style="9" bestFit="1" customWidth="1"/>
    <col min="3584" max="3584" width="9.85546875" style="9" customWidth="1"/>
    <col min="3585" max="3585" width="27.42578125" style="9" customWidth="1"/>
    <col min="3586" max="3586" width="9.85546875" style="9" customWidth="1"/>
    <col min="3587" max="3589" width="11.42578125" style="9" customWidth="1"/>
    <col min="3590" max="3590" width="14" style="9" customWidth="1"/>
    <col min="3591" max="3592" width="8.42578125" style="9" customWidth="1"/>
    <col min="3593" max="3593" width="9.85546875" style="9" customWidth="1"/>
    <col min="3594" max="3595" width="8.42578125" style="9" customWidth="1"/>
    <col min="3596" max="3596" width="8.7109375" style="9" customWidth="1"/>
    <col min="3597" max="3597" width="8.42578125" style="9" customWidth="1"/>
    <col min="3598" max="3598" width="12.85546875" style="9" customWidth="1"/>
    <col min="3599" max="3839" width="8.28515625" style="9" bestFit="1" customWidth="1"/>
    <col min="3840" max="3840" width="9.85546875" style="9" customWidth="1"/>
    <col min="3841" max="3841" width="27.42578125" style="9" customWidth="1"/>
    <col min="3842" max="3842" width="9.85546875" style="9" customWidth="1"/>
    <col min="3843" max="3845" width="11.42578125" style="9" customWidth="1"/>
    <col min="3846" max="3846" width="14" style="9" customWidth="1"/>
    <col min="3847" max="3848" width="8.42578125" style="9" customWidth="1"/>
    <col min="3849" max="3849" width="9.85546875" style="9" customWidth="1"/>
    <col min="3850" max="3851" width="8.42578125" style="9" customWidth="1"/>
    <col min="3852" max="3852" width="8.7109375" style="9" customWidth="1"/>
    <col min="3853" max="3853" width="8.42578125" style="9" customWidth="1"/>
    <col min="3854" max="3854" width="12.85546875" style="9" customWidth="1"/>
    <col min="3855" max="4095" width="8.28515625" style="9" bestFit="1" customWidth="1"/>
    <col min="4096" max="4096" width="9.85546875" style="9" customWidth="1"/>
    <col min="4097" max="4097" width="27.42578125" style="9" customWidth="1"/>
    <col min="4098" max="4098" width="9.85546875" style="9" customWidth="1"/>
    <col min="4099" max="4101" width="11.42578125" style="9" customWidth="1"/>
    <col min="4102" max="4102" width="14" style="9" customWidth="1"/>
    <col min="4103" max="4104" width="8.42578125" style="9" customWidth="1"/>
    <col min="4105" max="4105" width="9.85546875" style="9" customWidth="1"/>
    <col min="4106" max="4107" width="8.42578125" style="9" customWidth="1"/>
    <col min="4108" max="4108" width="8.7109375" style="9" customWidth="1"/>
    <col min="4109" max="4109" width="8.42578125" style="9" customWidth="1"/>
    <col min="4110" max="4110" width="12.85546875" style="9" customWidth="1"/>
    <col min="4111" max="4351" width="8.28515625" style="9" bestFit="1" customWidth="1"/>
    <col min="4352" max="4352" width="9.85546875" style="9" customWidth="1"/>
    <col min="4353" max="4353" width="27.42578125" style="9" customWidth="1"/>
    <col min="4354" max="4354" width="9.85546875" style="9" customWidth="1"/>
    <col min="4355" max="4357" width="11.42578125" style="9" customWidth="1"/>
    <col min="4358" max="4358" width="14" style="9" customWidth="1"/>
    <col min="4359" max="4360" width="8.42578125" style="9" customWidth="1"/>
    <col min="4361" max="4361" width="9.85546875" style="9" customWidth="1"/>
    <col min="4362" max="4363" width="8.42578125" style="9" customWidth="1"/>
    <col min="4364" max="4364" width="8.7109375" style="9" customWidth="1"/>
    <col min="4365" max="4365" width="8.42578125" style="9" customWidth="1"/>
    <col min="4366" max="4366" width="12.85546875" style="9" customWidth="1"/>
    <col min="4367" max="4607" width="8.28515625" style="9" bestFit="1" customWidth="1"/>
    <col min="4608" max="4608" width="9.85546875" style="9" customWidth="1"/>
    <col min="4609" max="4609" width="27.42578125" style="9" customWidth="1"/>
    <col min="4610" max="4610" width="9.85546875" style="9" customWidth="1"/>
    <col min="4611" max="4613" width="11.42578125" style="9" customWidth="1"/>
    <col min="4614" max="4614" width="14" style="9" customWidth="1"/>
    <col min="4615" max="4616" width="8.42578125" style="9" customWidth="1"/>
    <col min="4617" max="4617" width="9.85546875" style="9" customWidth="1"/>
    <col min="4618" max="4619" width="8.42578125" style="9" customWidth="1"/>
    <col min="4620" max="4620" width="8.7109375" style="9" customWidth="1"/>
    <col min="4621" max="4621" width="8.42578125" style="9" customWidth="1"/>
    <col min="4622" max="4622" width="12.85546875" style="9" customWidth="1"/>
    <col min="4623" max="4863" width="8.28515625" style="9" bestFit="1" customWidth="1"/>
    <col min="4864" max="4864" width="9.85546875" style="9" customWidth="1"/>
    <col min="4865" max="4865" width="27.42578125" style="9" customWidth="1"/>
    <col min="4866" max="4866" width="9.85546875" style="9" customWidth="1"/>
    <col min="4867" max="4869" width="11.42578125" style="9" customWidth="1"/>
    <col min="4870" max="4870" width="14" style="9" customWidth="1"/>
    <col min="4871" max="4872" width="8.42578125" style="9" customWidth="1"/>
    <col min="4873" max="4873" width="9.85546875" style="9" customWidth="1"/>
    <col min="4874" max="4875" width="8.42578125" style="9" customWidth="1"/>
    <col min="4876" max="4876" width="8.7109375" style="9" customWidth="1"/>
    <col min="4877" max="4877" width="8.42578125" style="9" customWidth="1"/>
    <col min="4878" max="4878" width="12.85546875" style="9" customWidth="1"/>
    <col min="4879" max="5119" width="8.28515625" style="9" bestFit="1" customWidth="1"/>
    <col min="5120" max="5120" width="9.85546875" style="9" customWidth="1"/>
    <col min="5121" max="5121" width="27.42578125" style="9" customWidth="1"/>
    <col min="5122" max="5122" width="9.85546875" style="9" customWidth="1"/>
    <col min="5123" max="5125" width="11.42578125" style="9" customWidth="1"/>
    <col min="5126" max="5126" width="14" style="9" customWidth="1"/>
    <col min="5127" max="5128" width="8.42578125" style="9" customWidth="1"/>
    <col min="5129" max="5129" width="9.85546875" style="9" customWidth="1"/>
    <col min="5130" max="5131" width="8.42578125" style="9" customWidth="1"/>
    <col min="5132" max="5132" width="8.7109375" style="9" customWidth="1"/>
    <col min="5133" max="5133" width="8.42578125" style="9" customWidth="1"/>
    <col min="5134" max="5134" width="12.85546875" style="9" customWidth="1"/>
    <col min="5135" max="5375" width="8.28515625" style="9" bestFit="1" customWidth="1"/>
    <col min="5376" max="5376" width="9.85546875" style="9" customWidth="1"/>
    <col min="5377" max="5377" width="27.42578125" style="9" customWidth="1"/>
    <col min="5378" max="5378" width="9.85546875" style="9" customWidth="1"/>
    <col min="5379" max="5381" width="11.42578125" style="9" customWidth="1"/>
    <col min="5382" max="5382" width="14" style="9" customWidth="1"/>
    <col min="5383" max="5384" width="8.42578125" style="9" customWidth="1"/>
    <col min="5385" max="5385" width="9.85546875" style="9" customWidth="1"/>
    <col min="5386" max="5387" width="8.42578125" style="9" customWidth="1"/>
    <col min="5388" max="5388" width="8.7109375" style="9" customWidth="1"/>
    <col min="5389" max="5389" width="8.42578125" style="9" customWidth="1"/>
    <col min="5390" max="5390" width="12.85546875" style="9" customWidth="1"/>
    <col min="5391" max="5631" width="8.28515625" style="9" bestFit="1" customWidth="1"/>
    <col min="5632" max="5632" width="9.85546875" style="9" customWidth="1"/>
    <col min="5633" max="5633" width="27.42578125" style="9" customWidth="1"/>
    <col min="5634" max="5634" width="9.85546875" style="9" customWidth="1"/>
    <col min="5635" max="5637" width="11.42578125" style="9" customWidth="1"/>
    <col min="5638" max="5638" width="14" style="9" customWidth="1"/>
    <col min="5639" max="5640" width="8.42578125" style="9" customWidth="1"/>
    <col min="5641" max="5641" width="9.85546875" style="9" customWidth="1"/>
    <col min="5642" max="5643" width="8.42578125" style="9" customWidth="1"/>
    <col min="5644" max="5644" width="8.7109375" style="9" customWidth="1"/>
    <col min="5645" max="5645" width="8.42578125" style="9" customWidth="1"/>
    <col min="5646" max="5646" width="12.85546875" style="9" customWidth="1"/>
    <col min="5647" max="5887" width="8.28515625" style="9" bestFit="1" customWidth="1"/>
    <col min="5888" max="5888" width="9.85546875" style="9" customWidth="1"/>
    <col min="5889" max="5889" width="27.42578125" style="9" customWidth="1"/>
    <col min="5890" max="5890" width="9.85546875" style="9" customWidth="1"/>
    <col min="5891" max="5893" width="11.42578125" style="9" customWidth="1"/>
    <col min="5894" max="5894" width="14" style="9" customWidth="1"/>
    <col min="5895" max="5896" width="8.42578125" style="9" customWidth="1"/>
    <col min="5897" max="5897" width="9.85546875" style="9" customWidth="1"/>
    <col min="5898" max="5899" width="8.42578125" style="9" customWidth="1"/>
    <col min="5900" max="5900" width="8.7109375" style="9" customWidth="1"/>
    <col min="5901" max="5901" width="8.42578125" style="9" customWidth="1"/>
    <col min="5902" max="5902" width="12.85546875" style="9" customWidth="1"/>
    <col min="5903" max="6143" width="8.28515625" style="9" bestFit="1" customWidth="1"/>
    <col min="6144" max="6144" width="9.85546875" style="9" customWidth="1"/>
    <col min="6145" max="6145" width="27.42578125" style="9" customWidth="1"/>
    <col min="6146" max="6146" width="9.85546875" style="9" customWidth="1"/>
    <col min="6147" max="6149" width="11.42578125" style="9" customWidth="1"/>
    <col min="6150" max="6150" width="14" style="9" customWidth="1"/>
    <col min="6151" max="6152" width="8.42578125" style="9" customWidth="1"/>
    <col min="6153" max="6153" width="9.85546875" style="9" customWidth="1"/>
    <col min="6154" max="6155" width="8.42578125" style="9" customWidth="1"/>
    <col min="6156" max="6156" width="8.7109375" style="9" customWidth="1"/>
    <col min="6157" max="6157" width="8.42578125" style="9" customWidth="1"/>
    <col min="6158" max="6158" width="12.85546875" style="9" customWidth="1"/>
    <col min="6159" max="6399" width="8.28515625" style="9" bestFit="1" customWidth="1"/>
    <col min="6400" max="6400" width="9.85546875" style="9" customWidth="1"/>
    <col min="6401" max="6401" width="27.42578125" style="9" customWidth="1"/>
    <col min="6402" max="6402" width="9.85546875" style="9" customWidth="1"/>
    <col min="6403" max="6405" width="11.42578125" style="9" customWidth="1"/>
    <col min="6406" max="6406" width="14" style="9" customWidth="1"/>
    <col min="6407" max="6408" width="8.42578125" style="9" customWidth="1"/>
    <col min="6409" max="6409" width="9.85546875" style="9" customWidth="1"/>
    <col min="6410" max="6411" width="8.42578125" style="9" customWidth="1"/>
    <col min="6412" max="6412" width="8.7109375" style="9" customWidth="1"/>
    <col min="6413" max="6413" width="8.42578125" style="9" customWidth="1"/>
    <col min="6414" max="6414" width="12.85546875" style="9" customWidth="1"/>
    <col min="6415" max="6655" width="8.28515625" style="9" bestFit="1" customWidth="1"/>
    <col min="6656" max="6656" width="9.85546875" style="9" customWidth="1"/>
    <col min="6657" max="6657" width="27.42578125" style="9" customWidth="1"/>
    <col min="6658" max="6658" width="9.85546875" style="9" customWidth="1"/>
    <col min="6659" max="6661" width="11.42578125" style="9" customWidth="1"/>
    <col min="6662" max="6662" width="14" style="9" customWidth="1"/>
    <col min="6663" max="6664" width="8.42578125" style="9" customWidth="1"/>
    <col min="6665" max="6665" width="9.85546875" style="9" customWidth="1"/>
    <col min="6666" max="6667" width="8.42578125" style="9" customWidth="1"/>
    <col min="6668" max="6668" width="8.7109375" style="9" customWidth="1"/>
    <col min="6669" max="6669" width="8.42578125" style="9" customWidth="1"/>
    <col min="6670" max="6670" width="12.85546875" style="9" customWidth="1"/>
    <col min="6671" max="6911" width="8.28515625" style="9" bestFit="1" customWidth="1"/>
    <col min="6912" max="6912" width="9.85546875" style="9" customWidth="1"/>
    <col min="6913" max="6913" width="27.42578125" style="9" customWidth="1"/>
    <col min="6914" max="6914" width="9.85546875" style="9" customWidth="1"/>
    <col min="6915" max="6917" width="11.42578125" style="9" customWidth="1"/>
    <col min="6918" max="6918" width="14" style="9" customWidth="1"/>
    <col min="6919" max="6920" width="8.42578125" style="9" customWidth="1"/>
    <col min="6921" max="6921" width="9.85546875" style="9" customWidth="1"/>
    <col min="6922" max="6923" width="8.42578125" style="9" customWidth="1"/>
    <col min="6924" max="6924" width="8.7109375" style="9" customWidth="1"/>
    <col min="6925" max="6925" width="8.42578125" style="9" customWidth="1"/>
    <col min="6926" max="6926" width="12.85546875" style="9" customWidth="1"/>
    <col min="6927" max="7167" width="8.28515625" style="9" bestFit="1" customWidth="1"/>
    <col min="7168" max="7168" width="9.85546875" style="9" customWidth="1"/>
    <col min="7169" max="7169" width="27.42578125" style="9" customWidth="1"/>
    <col min="7170" max="7170" width="9.85546875" style="9" customWidth="1"/>
    <col min="7171" max="7173" width="11.42578125" style="9" customWidth="1"/>
    <col min="7174" max="7174" width="14" style="9" customWidth="1"/>
    <col min="7175" max="7176" width="8.42578125" style="9" customWidth="1"/>
    <col min="7177" max="7177" width="9.85546875" style="9" customWidth="1"/>
    <col min="7178" max="7179" width="8.42578125" style="9" customWidth="1"/>
    <col min="7180" max="7180" width="8.7109375" style="9" customWidth="1"/>
    <col min="7181" max="7181" width="8.42578125" style="9" customWidth="1"/>
    <col min="7182" max="7182" width="12.85546875" style="9" customWidth="1"/>
    <col min="7183" max="7423" width="8.28515625" style="9" bestFit="1" customWidth="1"/>
    <col min="7424" max="7424" width="9.85546875" style="9" customWidth="1"/>
    <col min="7425" max="7425" width="27.42578125" style="9" customWidth="1"/>
    <col min="7426" max="7426" width="9.85546875" style="9" customWidth="1"/>
    <col min="7427" max="7429" width="11.42578125" style="9" customWidth="1"/>
    <col min="7430" max="7430" width="14" style="9" customWidth="1"/>
    <col min="7431" max="7432" width="8.42578125" style="9" customWidth="1"/>
    <col min="7433" max="7433" width="9.85546875" style="9" customWidth="1"/>
    <col min="7434" max="7435" width="8.42578125" style="9" customWidth="1"/>
    <col min="7436" max="7436" width="8.7109375" style="9" customWidth="1"/>
    <col min="7437" max="7437" width="8.42578125" style="9" customWidth="1"/>
    <col min="7438" max="7438" width="12.85546875" style="9" customWidth="1"/>
    <col min="7439" max="7679" width="8.28515625" style="9" bestFit="1" customWidth="1"/>
    <col min="7680" max="7680" width="9.85546875" style="9" customWidth="1"/>
    <col min="7681" max="7681" width="27.42578125" style="9" customWidth="1"/>
    <col min="7682" max="7682" width="9.85546875" style="9" customWidth="1"/>
    <col min="7683" max="7685" width="11.42578125" style="9" customWidth="1"/>
    <col min="7686" max="7686" width="14" style="9" customWidth="1"/>
    <col min="7687" max="7688" width="8.42578125" style="9" customWidth="1"/>
    <col min="7689" max="7689" width="9.85546875" style="9" customWidth="1"/>
    <col min="7690" max="7691" width="8.42578125" style="9" customWidth="1"/>
    <col min="7692" max="7692" width="8.7109375" style="9" customWidth="1"/>
    <col min="7693" max="7693" width="8.42578125" style="9" customWidth="1"/>
    <col min="7694" max="7694" width="12.85546875" style="9" customWidth="1"/>
    <col min="7695" max="7935" width="8.28515625" style="9" bestFit="1" customWidth="1"/>
    <col min="7936" max="7936" width="9.85546875" style="9" customWidth="1"/>
    <col min="7937" max="7937" width="27.42578125" style="9" customWidth="1"/>
    <col min="7938" max="7938" width="9.85546875" style="9" customWidth="1"/>
    <col min="7939" max="7941" width="11.42578125" style="9" customWidth="1"/>
    <col min="7942" max="7942" width="14" style="9" customWidth="1"/>
    <col min="7943" max="7944" width="8.42578125" style="9" customWidth="1"/>
    <col min="7945" max="7945" width="9.85546875" style="9" customWidth="1"/>
    <col min="7946" max="7947" width="8.42578125" style="9" customWidth="1"/>
    <col min="7948" max="7948" width="8.7109375" style="9" customWidth="1"/>
    <col min="7949" max="7949" width="8.42578125" style="9" customWidth="1"/>
    <col min="7950" max="7950" width="12.85546875" style="9" customWidth="1"/>
    <col min="7951" max="8191" width="8.28515625" style="9" bestFit="1" customWidth="1"/>
    <col min="8192" max="8192" width="9.85546875" style="9" customWidth="1"/>
    <col min="8193" max="8193" width="27.42578125" style="9" customWidth="1"/>
    <col min="8194" max="8194" width="9.85546875" style="9" customWidth="1"/>
    <col min="8195" max="8197" width="11.42578125" style="9" customWidth="1"/>
    <col min="8198" max="8198" width="14" style="9" customWidth="1"/>
    <col min="8199" max="8200" width="8.42578125" style="9" customWidth="1"/>
    <col min="8201" max="8201" width="9.85546875" style="9" customWidth="1"/>
    <col min="8202" max="8203" width="8.42578125" style="9" customWidth="1"/>
    <col min="8204" max="8204" width="8.7109375" style="9" customWidth="1"/>
    <col min="8205" max="8205" width="8.42578125" style="9" customWidth="1"/>
    <col min="8206" max="8206" width="12.85546875" style="9" customWidth="1"/>
    <col min="8207" max="8447" width="8.28515625" style="9" bestFit="1" customWidth="1"/>
    <col min="8448" max="8448" width="9.85546875" style="9" customWidth="1"/>
    <col min="8449" max="8449" width="27.42578125" style="9" customWidth="1"/>
    <col min="8450" max="8450" width="9.85546875" style="9" customWidth="1"/>
    <col min="8451" max="8453" width="11.42578125" style="9" customWidth="1"/>
    <col min="8454" max="8454" width="14" style="9" customWidth="1"/>
    <col min="8455" max="8456" width="8.42578125" style="9" customWidth="1"/>
    <col min="8457" max="8457" width="9.85546875" style="9" customWidth="1"/>
    <col min="8458" max="8459" width="8.42578125" style="9" customWidth="1"/>
    <col min="8460" max="8460" width="8.7109375" style="9" customWidth="1"/>
    <col min="8461" max="8461" width="8.42578125" style="9" customWidth="1"/>
    <col min="8462" max="8462" width="12.85546875" style="9" customWidth="1"/>
    <col min="8463" max="8703" width="8.28515625" style="9" bestFit="1" customWidth="1"/>
    <col min="8704" max="8704" width="9.85546875" style="9" customWidth="1"/>
    <col min="8705" max="8705" width="27.42578125" style="9" customWidth="1"/>
    <col min="8706" max="8706" width="9.85546875" style="9" customWidth="1"/>
    <col min="8707" max="8709" width="11.42578125" style="9" customWidth="1"/>
    <col min="8710" max="8710" width="14" style="9" customWidth="1"/>
    <col min="8711" max="8712" width="8.42578125" style="9" customWidth="1"/>
    <col min="8713" max="8713" width="9.85546875" style="9" customWidth="1"/>
    <col min="8714" max="8715" width="8.42578125" style="9" customWidth="1"/>
    <col min="8716" max="8716" width="8.7109375" style="9" customWidth="1"/>
    <col min="8717" max="8717" width="8.42578125" style="9" customWidth="1"/>
    <col min="8718" max="8718" width="12.85546875" style="9" customWidth="1"/>
    <col min="8719" max="8959" width="8.28515625" style="9" bestFit="1" customWidth="1"/>
    <col min="8960" max="8960" width="9.85546875" style="9" customWidth="1"/>
    <col min="8961" max="8961" width="27.42578125" style="9" customWidth="1"/>
    <col min="8962" max="8962" width="9.85546875" style="9" customWidth="1"/>
    <col min="8963" max="8965" width="11.42578125" style="9" customWidth="1"/>
    <col min="8966" max="8966" width="14" style="9" customWidth="1"/>
    <col min="8967" max="8968" width="8.42578125" style="9" customWidth="1"/>
    <col min="8969" max="8969" width="9.85546875" style="9" customWidth="1"/>
    <col min="8970" max="8971" width="8.42578125" style="9" customWidth="1"/>
    <col min="8972" max="8972" width="8.7109375" style="9" customWidth="1"/>
    <col min="8973" max="8973" width="8.42578125" style="9" customWidth="1"/>
    <col min="8974" max="8974" width="12.85546875" style="9" customWidth="1"/>
    <col min="8975" max="9215" width="8.28515625" style="9" bestFit="1" customWidth="1"/>
    <col min="9216" max="9216" width="9.85546875" style="9" customWidth="1"/>
    <col min="9217" max="9217" width="27.42578125" style="9" customWidth="1"/>
    <col min="9218" max="9218" width="9.85546875" style="9" customWidth="1"/>
    <col min="9219" max="9221" width="11.42578125" style="9" customWidth="1"/>
    <col min="9222" max="9222" width="14" style="9" customWidth="1"/>
    <col min="9223" max="9224" width="8.42578125" style="9" customWidth="1"/>
    <col min="9225" max="9225" width="9.85546875" style="9" customWidth="1"/>
    <col min="9226" max="9227" width="8.42578125" style="9" customWidth="1"/>
    <col min="9228" max="9228" width="8.7109375" style="9" customWidth="1"/>
    <col min="9229" max="9229" width="8.42578125" style="9" customWidth="1"/>
    <col min="9230" max="9230" width="12.85546875" style="9" customWidth="1"/>
    <col min="9231" max="9471" width="8.28515625" style="9" bestFit="1" customWidth="1"/>
    <col min="9472" max="9472" width="9.85546875" style="9" customWidth="1"/>
    <col min="9473" max="9473" width="27.42578125" style="9" customWidth="1"/>
    <col min="9474" max="9474" width="9.85546875" style="9" customWidth="1"/>
    <col min="9475" max="9477" width="11.42578125" style="9" customWidth="1"/>
    <col min="9478" max="9478" width="14" style="9" customWidth="1"/>
    <col min="9479" max="9480" width="8.42578125" style="9" customWidth="1"/>
    <col min="9481" max="9481" width="9.85546875" style="9" customWidth="1"/>
    <col min="9482" max="9483" width="8.42578125" style="9" customWidth="1"/>
    <col min="9484" max="9484" width="8.7109375" style="9" customWidth="1"/>
    <col min="9485" max="9485" width="8.42578125" style="9" customWidth="1"/>
    <col min="9486" max="9486" width="12.85546875" style="9" customWidth="1"/>
    <col min="9487" max="9727" width="8.28515625" style="9" bestFit="1" customWidth="1"/>
    <col min="9728" max="9728" width="9.85546875" style="9" customWidth="1"/>
    <col min="9729" max="9729" width="27.42578125" style="9" customWidth="1"/>
    <col min="9730" max="9730" width="9.85546875" style="9" customWidth="1"/>
    <col min="9731" max="9733" width="11.42578125" style="9" customWidth="1"/>
    <col min="9734" max="9734" width="14" style="9" customWidth="1"/>
    <col min="9735" max="9736" width="8.42578125" style="9" customWidth="1"/>
    <col min="9737" max="9737" width="9.85546875" style="9" customWidth="1"/>
    <col min="9738" max="9739" width="8.42578125" style="9" customWidth="1"/>
    <col min="9740" max="9740" width="8.7109375" style="9" customWidth="1"/>
    <col min="9741" max="9741" width="8.42578125" style="9" customWidth="1"/>
    <col min="9742" max="9742" width="12.85546875" style="9" customWidth="1"/>
    <col min="9743" max="9983" width="8.28515625" style="9" bestFit="1" customWidth="1"/>
    <col min="9984" max="9984" width="9.85546875" style="9" customWidth="1"/>
    <col min="9985" max="9985" width="27.42578125" style="9" customWidth="1"/>
    <col min="9986" max="9986" width="9.85546875" style="9" customWidth="1"/>
    <col min="9987" max="9989" width="11.42578125" style="9" customWidth="1"/>
    <col min="9990" max="9990" width="14" style="9" customWidth="1"/>
    <col min="9991" max="9992" width="8.42578125" style="9" customWidth="1"/>
    <col min="9993" max="9993" width="9.85546875" style="9" customWidth="1"/>
    <col min="9994" max="9995" width="8.42578125" style="9" customWidth="1"/>
    <col min="9996" max="9996" width="8.7109375" style="9" customWidth="1"/>
    <col min="9997" max="9997" width="8.42578125" style="9" customWidth="1"/>
    <col min="9998" max="9998" width="12.85546875" style="9" customWidth="1"/>
    <col min="9999" max="10239" width="8.28515625" style="9" bestFit="1" customWidth="1"/>
    <col min="10240" max="10240" width="9.85546875" style="9" customWidth="1"/>
    <col min="10241" max="10241" width="27.42578125" style="9" customWidth="1"/>
    <col min="10242" max="10242" width="9.85546875" style="9" customWidth="1"/>
    <col min="10243" max="10245" width="11.42578125" style="9" customWidth="1"/>
    <col min="10246" max="10246" width="14" style="9" customWidth="1"/>
    <col min="10247" max="10248" width="8.42578125" style="9" customWidth="1"/>
    <col min="10249" max="10249" width="9.85546875" style="9" customWidth="1"/>
    <col min="10250" max="10251" width="8.42578125" style="9" customWidth="1"/>
    <col min="10252" max="10252" width="8.7109375" style="9" customWidth="1"/>
    <col min="10253" max="10253" width="8.42578125" style="9" customWidth="1"/>
    <col min="10254" max="10254" width="12.85546875" style="9" customWidth="1"/>
    <col min="10255" max="10495" width="8.28515625" style="9" bestFit="1" customWidth="1"/>
    <col min="10496" max="10496" width="9.85546875" style="9" customWidth="1"/>
    <col min="10497" max="10497" width="27.42578125" style="9" customWidth="1"/>
    <col min="10498" max="10498" width="9.85546875" style="9" customWidth="1"/>
    <col min="10499" max="10501" width="11.42578125" style="9" customWidth="1"/>
    <col min="10502" max="10502" width="14" style="9" customWidth="1"/>
    <col min="10503" max="10504" width="8.42578125" style="9" customWidth="1"/>
    <col min="10505" max="10505" width="9.85546875" style="9" customWidth="1"/>
    <col min="10506" max="10507" width="8.42578125" style="9" customWidth="1"/>
    <col min="10508" max="10508" width="8.7109375" style="9" customWidth="1"/>
    <col min="10509" max="10509" width="8.42578125" style="9" customWidth="1"/>
    <col min="10510" max="10510" width="12.85546875" style="9" customWidth="1"/>
    <col min="10511" max="10751" width="8.28515625" style="9" bestFit="1" customWidth="1"/>
    <col min="10752" max="10752" width="9.85546875" style="9" customWidth="1"/>
    <col min="10753" max="10753" width="27.42578125" style="9" customWidth="1"/>
    <col min="10754" max="10754" width="9.85546875" style="9" customWidth="1"/>
    <col min="10755" max="10757" width="11.42578125" style="9" customWidth="1"/>
    <col min="10758" max="10758" width="14" style="9" customWidth="1"/>
    <col min="10759" max="10760" width="8.42578125" style="9" customWidth="1"/>
    <col min="10761" max="10761" width="9.85546875" style="9" customWidth="1"/>
    <col min="10762" max="10763" width="8.42578125" style="9" customWidth="1"/>
    <col min="10764" max="10764" width="8.7109375" style="9" customWidth="1"/>
    <col min="10765" max="10765" width="8.42578125" style="9" customWidth="1"/>
    <col min="10766" max="10766" width="12.85546875" style="9" customWidth="1"/>
    <col min="10767" max="11007" width="8.28515625" style="9" bestFit="1" customWidth="1"/>
    <col min="11008" max="11008" width="9.85546875" style="9" customWidth="1"/>
    <col min="11009" max="11009" width="27.42578125" style="9" customWidth="1"/>
    <col min="11010" max="11010" width="9.85546875" style="9" customWidth="1"/>
    <col min="11011" max="11013" width="11.42578125" style="9" customWidth="1"/>
    <col min="11014" max="11014" width="14" style="9" customWidth="1"/>
    <col min="11015" max="11016" width="8.42578125" style="9" customWidth="1"/>
    <col min="11017" max="11017" width="9.85546875" style="9" customWidth="1"/>
    <col min="11018" max="11019" width="8.42578125" style="9" customWidth="1"/>
    <col min="11020" max="11020" width="8.7109375" style="9" customWidth="1"/>
    <col min="11021" max="11021" width="8.42578125" style="9" customWidth="1"/>
    <col min="11022" max="11022" width="12.85546875" style="9" customWidth="1"/>
    <col min="11023" max="11263" width="8.28515625" style="9" bestFit="1" customWidth="1"/>
    <col min="11264" max="11264" width="9.85546875" style="9" customWidth="1"/>
    <col min="11265" max="11265" width="27.42578125" style="9" customWidth="1"/>
    <col min="11266" max="11266" width="9.85546875" style="9" customWidth="1"/>
    <col min="11267" max="11269" width="11.42578125" style="9" customWidth="1"/>
    <col min="11270" max="11270" width="14" style="9" customWidth="1"/>
    <col min="11271" max="11272" width="8.42578125" style="9" customWidth="1"/>
    <col min="11273" max="11273" width="9.85546875" style="9" customWidth="1"/>
    <col min="11274" max="11275" width="8.42578125" style="9" customWidth="1"/>
    <col min="11276" max="11276" width="8.7109375" style="9" customWidth="1"/>
    <col min="11277" max="11277" width="8.42578125" style="9" customWidth="1"/>
    <col min="11278" max="11278" width="12.85546875" style="9" customWidth="1"/>
    <col min="11279" max="11519" width="8.28515625" style="9" bestFit="1" customWidth="1"/>
    <col min="11520" max="11520" width="9.85546875" style="9" customWidth="1"/>
    <col min="11521" max="11521" width="27.42578125" style="9" customWidth="1"/>
    <col min="11522" max="11522" width="9.85546875" style="9" customWidth="1"/>
    <col min="11523" max="11525" width="11.42578125" style="9" customWidth="1"/>
    <col min="11526" max="11526" width="14" style="9" customWidth="1"/>
    <col min="11527" max="11528" width="8.42578125" style="9" customWidth="1"/>
    <col min="11529" max="11529" width="9.85546875" style="9" customWidth="1"/>
    <col min="11530" max="11531" width="8.42578125" style="9" customWidth="1"/>
    <col min="11532" max="11532" width="8.7109375" style="9" customWidth="1"/>
    <col min="11533" max="11533" width="8.42578125" style="9" customWidth="1"/>
    <col min="11534" max="11534" width="12.85546875" style="9" customWidth="1"/>
    <col min="11535" max="11775" width="8.28515625" style="9" bestFit="1" customWidth="1"/>
    <col min="11776" max="11776" width="9.85546875" style="9" customWidth="1"/>
    <col min="11777" max="11777" width="27.42578125" style="9" customWidth="1"/>
    <col min="11778" max="11778" width="9.85546875" style="9" customWidth="1"/>
    <col min="11779" max="11781" width="11.42578125" style="9" customWidth="1"/>
    <col min="11782" max="11782" width="14" style="9" customWidth="1"/>
    <col min="11783" max="11784" width="8.42578125" style="9" customWidth="1"/>
    <col min="11785" max="11785" width="9.85546875" style="9" customWidth="1"/>
    <col min="11786" max="11787" width="8.42578125" style="9" customWidth="1"/>
    <col min="11788" max="11788" width="8.7109375" style="9" customWidth="1"/>
    <col min="11789" max="11789" width="8.42578125" style="9" customWidth="1"/>
    <col min="11790" max="11790" width="12.85546875" style="9" customWidth="1"/>
    <col min="11791" max="12031" width="8.28515625" style="9" bestFit="1" customWidth="1"/>
    <col min="12032" max="12032" width="9.85546875" style="9" customWidth="1"/>
    <col min="12033" max="12033" width="27.42578125" style="9" customWidth="1"/>
    <col min="12034" max="12034" width="9.85546875" style="9" customWidth="1"/>
    <col min="12035" max="12037" width="11.42578125" style="9" customWidth="1"/>
    <col min="12038" max="12038" width="14" style="9" customWidth="1"/>
    <col min="12039" max="12040" width="8.42578125" style="9" customWidth="1"/>
    <col min="12041" max="12041" width="9.85546875" style="9" customWidth="1"/>
    <col min="12042" max="12043" width="8.42578125" style="9" customWidth="1"/>
    <col min="12044" max="12044" width="8.7109375" style="9" customWidth="1"/>
    <col min="12045" max="12045" width="8.42578125" style="9" customWidth="1"/>
    <col min="12046" max="12046" width="12.85546875" style="9" customWidth="1"/>
    <col min="12047" max="12287" width="8.28515625" style="9" bestFit="1" customWidth="1"/>
    <col min="12288" max="12288" width="9.85546875" style="9" customWidth="1"/>
    <col min="12289" max="12289" width="27.42578125" style="9" customWidth="1"/>
    <col min="12290" max="12290" width="9.85546875" style="9" customWidth="1"/>
    <col min="12291" max="12293" width="11.42578125" style="9" customWidth="1"/>
    <col min="12294" max="12294" width="14" style="9" customWidth="1"/>
    <col min="12295" max="12296" width="8.42578125" style="9" customWidth="1"/>
    <col min="12297" max="12297" width="9.85546875" style="9" customWidth="1"/>
    <col min="12298" max="12299" width="8.42578125" style="9" customWidth="1"/>
    <col min="12300" max="12300" width="8.7109375" style="9" customWidth="1"/>
    <col min="12301" max="12301" width="8.42578125" style="9" customWidth="1"/>
    <col min="12302" max="12302" width="12.85546875" style="9" customWidth="1"/>
    <col min="12303" max="12543" width="8.28515625" style="9" bestFit="1" customWidth="1"/>
    <col min="12544" max="12544" width="9.85546875" style="9" customWidth="1"/>
    <col min="12545" max="12545" width="27.42578125" style="9" customWidth="1"/>
    <col min="12546" max="12546" width="9.85546875" style="9" customWidth="1"/>
    <col min="12547" max="12549" width="11.42578125" style="9" customWidth="1"/>
    <col min="12550" max="12550" width="14" style="9" customWidth="1"/>
    <col min="12551" max="12552" width="8.42578125" style="9" customWidth="1"/>
    <col min="12553" max="12553" width="9.85546875" style="9" customWidth="1"/>
    <col min="12554" max="12555" width="8.42578125" style="9" customWidth="1"/>
    <col min="12556" max="12556" width="8.7109375" style="9" customWidth="1"/>
    <col min="12557" max="12557" width="8.42578125" style="9" customWidth="1"/>
    <col min="12558" max="12558" width="12.85546875" style="9" customWidth="1"/>
    <col min="12559" max="12799" width="8.28515625" style="9" bestFit="1" customWidth="1"/>
    <col min="12800" max="12800" width="9.85546875" style="9" customWidth="1"/>
    <col min="12801" max="12801" width="27.42578125" style="9" customWidth="1"/>
    <col min="12802" max="12802" width="9.85546875" style="9" customWidth="1"/>
    <col min="12803" max="12805" width="11.42578125" style="9" customWidth="1"/>
    <col min="12806" max="12806" width="14" style="9" customWidth="1"/>
    <col min="12807" max="12808" width="8.42578125" style="9" customWidth="1"/>
    <col min="12809" max="12809" width="9.85546875" style="9" customWidth="1"/>
    <col min="12810" max="12811" width="8.42578125" style="9" customWidth="1"/>
    <col min="12812" max="12812" width="8.7109375" style="9" customWidth="1"/>
    <col min="12813" max="12813" width="8.42578125" style="9" customWidth="1"/>
    <col min="12814" max="12814" width="12.85546875" style="9" customWidth="1"/>
    <col min="12815" max="13055" width="8.28515625" style="9" bestFit="1" customWidth="1"/>
    <col min="13056" max="13056" width="9.85546875" style="9" customWidth="1"/>
    <col min="13057" max="13057" width="27.42578125" style="9" customWidth="1"/>
    <col min="13058" max="13058" width="9.85546875" style="9" customWidth="1"/>
    <col min="13059" max="13061" width="11.42578125" style="9" customWidth="1"/>
    <col min="13062" max="13062" width="14" style="9" customWidth="1"/>
    <col min="13063" max="13064" width="8.42578125" style="9" customWidth="1"/>
    <col min="13065" max="13065" width="9.85546875" style="9" customWidth="1"/>
    <col min="13066" max="13067" width="8.42578125" style="9" customWidth="1"/>
    <col min="13068" max="13068" width="8.7109375" style="9" customWidth="1"/>
    <col min="13069" max="13069" width="8.42578125" style="9" customWidth="1"/>
    <col min="13070" max="13070" width="12.85546875" style="9" customWidth="1"/>
    <col min="13071" max="13311" width="8.28515625" style="9" bestFit="1" customWidth="1"/>
    <col min="13312" max="13312" width="9.85546875" style="9" customWidth="1"/>
    <col min="13313" max="13313" width="27.42578125" style="9" customWidth="1"/>
    <col min="13314" max="13314" width="9.85546875" style="9" customWidth="1"/>
    <col min="13315" max="13317" width="11.42578125" style="9" customWidth="1"/>
    <col min="13318" max="13318" width="14" style="9" customWidth="1"/>
    <col min="13319" max="13320" width="8.42578125" style="9" customWidth="1"/>
    <col min="13321" max="13321" width="9.85546875" style="9" customWidth="1"/>
    <col min="13322" max="13323" width="8.42578125" style="9" customWidth="1"/>
    <col min="13324" max="13324" width="8.7109375" style="9" customWidth="1"/>
    <col min="13325" max="13325" width="8.42578125" style="9" customWidth="1"/>
    <col min="13326" max="13326" width="12.85546875" style="9" customWidth="1"/>
    <col min="13327" max="13567" width="8.28515625" style="9" bestFit="1" customWidth="1"/>
    <col min="13568" max="13568" width="9.85546875" style="9" customWidth="1"/>
    <col min="13569" max="13569" width="27.42578125" style="9" customWidth="1"/>
    <col min="13570" max="13570" width="9.85546875" style="9" customWidth="1"/>
    <col min="13571" max="13573" width="11.42578125" style="9" customWidth="1"/>
    <col min="13574" max="13574" width="14" style="9" customWidth="1"/>
    <col min="13575" max="13576" width="8.42578125" style="9" customWidth="1"/>
    <col min="13577" max="13577" width="9.85546875" style="9" customWidth="1"/>
    <col min="13578" max="13579" width="8.42578125" style="9" customWidth="1"/>
    <col min="13580" max="13580" width="8.7109375" style="9" customWidth="1"/>
    <col min="13581" max="13581" width="8.42578125" style="9" customWidth="1"/>
    <col min="13582" max="13582" width="12.85546875" style="9" customWidth="1"/>
    <col min="13583" max="13823" width="8.28515625" style="9" bestFit="1" customWidth="1"/>
    <col min="13824" max="13824" width="9.85546875" style="9" customWidth="1"/>
    <col min="13825" max="13825" width="27.42578125" style="9" customWidth="1"/>
    <col min="13826" max="13826" width="9.85546875" style="9" customWidth="1"/>
    <col min="13827" max="13829" width="11.42578125" style="9" customWidth="1"/>
    <col min="13830" max="13830" width="14" style="9" customWidth="1"/>
    <col min="13831" max="13832" width="8.42578125" style="9" customWidth="1"/>
    <col min="13833" max="13833" width="9.85546875" style="9" customWidth="1"/>
    <col min="13834" max="13835" width="8.42578125" style="9" customWidth="1"/>
    <col min="13836" max="13836" width="8.7109375" style="9" customWidth="1"/>
    <col min="13837" max="13837" width="8.42578125" style="9" customWidth="1"/>
    <col min="13838" max="13838" width="12.85546875" style="9" customWidth="1"/>
    <col min="13839" max="14079" width="8.28515625" style="9" bestFit="1" customWidth="1"/>
    <col min="14080" max="14080" width="9.85546875" style="9" customWidth="1"/>
    <col min="14081" max="14081" width="27.42578125" style="9" customWidth="1"/>
    <col min="14082" max="14082" width="9.85546875" style="9" customWidth="1"/>
    <col min="14083" max="14085" width="11.42578125" style="9" customWidth="1"/>
    <col min="14086" max="14086" width="14" style="9" customWidth="1"/>
    <col min="14087" max="14088" width="8.42578125" style="9" customWidth="1"/>
    <col min="14089" max="14089" width="9.85546875" style="9" customWidth="1"/>
    <col min="14090" max="14091" width="8.42578125" style="9" customWidth="1"/>
    <col min="14092" max="14092" width="8.7109375" style="9" customWidth="1"/>
    <col min="14093" max="14093" width="8.42578125" style="9" customWidth="1"/>
    <col min="14094" max="14094" width="12.85546875" style="9" customWidth="1"/>
    <col min="14095" max="14335" width="8.28515625" style="9" bestFit="1" customWidth="1"/>
    <col min="14336" max="14336" width="9.85546875" style="9" customWidth="1"/>
    <col min="14337" max="14337" width="27.42578125" style="9" customWidth="1"/>
    <col min="14338" max="14338" width="9.85546875" style="9" customWidth="1"/>
    <col min="14339" max="14341" width="11.42578125" style="9" customWidth="1"/>
    <col min="14342" max="14342" width="14" style="9" customWidth="1"/>
    <col min="14343" max="14344" width="8.42578125" style="9" customWidth="1"/>
    <col min="14345" max="14345" width="9.85546875" style="9" customWidth="1"/>
    <col min="14346" max="14347" width="8.42578125" style="9" customWidth="1"/>
    <col min="14348" max="14348" width="8.7109375" style="9" customWidth="1"/>
    <col min="14349" max="14349" width="8.42578125" style="9" customWidth="1"/>
    <col min="14350" max="14350" width="12.85546875" style="9" customWidth="1"/>
    <col min="14351" max="14591" width="8.28515625" style="9" bestFit="1" customWidth="1"/>
    <col min="14592" max="14592" width="9.85546875" style="9" customWidth="1"/>
    <col min="14593" max="14593" width="27.42578125" style="9" customWidth="1"/>
    <col min="14594" max="14594" width="9.85546875" style="9" customWidth="1"/>
    <col min="14595" max="14597" width="11.42578125" style="9" customWidth="1"/>
    <col min="14598" max="14598" width="14" style="9" customWidth="1"/>
    <col min="14599" max="14600" width="8.42578125" style="9" customWidth="1"/>
    <col min="14601" max="14601" width="9.85546875" style="9" customWidth="1"/>
    <col min="14602" max="14603" width="8.42578125" style="9" customWidth="1"/>
    <col min="14604" max="14604" width="8.7109375" style="9" customWidth="1"/>
    <col min="14605" max="14605" width="8.42578125" style="9" customWidth="1"/>
    <col min="14606" max="14606" width="12.85546875" style="9" customWidth="1"/>
    <col min="14607" max="14847" width="8.28515625" style="9" bestFit="1" customWidth="1"/>
    <col min="14848" max="14848" width="9.85546875" style="9" customWidth="1"/>
    <col min="14849" max="14849" width="27.42578125" style="9" customWidth="1"/>
    <col min="14850" max="14850" width="9.85546875" style="9" customWidth="1"/>
    <col min="14851" max="14853" width="11.42578125" style="9" customWidth="1"/>
    <col min="14854" max="14854" width="14" style="9" customWidth="1"/>
    <col min="14855" max="14856" width="8.42578125" style="9" customWidth="1"/>
    <col min="14857" max="14857" width="9.85546875" style="9" customWidth="1"/>
    <col min="14858" max="14859" width="8.42578125" style="9" customWidth="1"/>
    <col min="14860" max="14860" width="8.7109375" style="9" customWidth="1"/>
    <col min="14861" max="14861" width="8.42578125" style="9" customWidth="1"/>
    <col min="14862" max="14862" width="12.85546875" style="9" customWidth="1"/>
    <col min="14863" max="15103" width="8.28515625" style="9" bestFit="1" customWidth="1"/>
    <col min="15104" max="15104" width="9.85546875" style="9" customWidth="1"/>
    <col min="15105" max="15105" width="27.42578125" style="9" customWidth="1"/>
    <col min="15106" max="15106" width="9.85546875" style="9" customWidth="1"/>
    <col min="15107" max="15109" width="11.42578125" style="9" customWidth="1"/>
    <col min="15110" max="15110" width="14" style="9" customWidth="1"/>
    <col min="15111" max="15112" width="8.42578125" style="9" customWidth="1"/>
    <col min="15113" max="15113" width="9.85546875" style="9" customWidth="1"/>
    <col min="15114" max="15115" width="8.42578125" style="9" customWidth="1"/>
    <col min="15116" max="15116" width="8.7109375" style="9" customWidth="1"/>
    <col min="15117" max="15117" width="8.42578125" style="9" customWidth="1"/>
    <col min="15118" max="15118" width="12.85546875" style="9" customWidth="1"/>
    <col min="15119" max="15359" width="8.28515625" style="9" bestFit="1" customWidth="1"/>
    <col min="15360" max="15360" width="9.85546875" style="9" customWidth="1"/>
    <col min="15361" max="15361" width="27.42578125" style="9" customWidth="1"/>
    <col min="15362" max="15362" width="9.85546875" style="9" customWidth="1"/>
    <col min="15363" max="15365" width="11.42578125" style="9" customWidth="1"/>
    <col min="15366" max="15366" width="14" style="9" customWidth="1"/>
    <col min="15367" max="15368" width="8.42578125" style="9" customWidth="1"/>
    <col min="15369" max="15369" width="9.85546875" style="9" customWidth="1"/>
    <col min="15370" max="15371" width="8.42578125" style="9" customWidth="1"/>
    <col min="15372" max="15372" width="8.7109375" style="9" customWidth="1"/>
    <col min="15373" max="15373" width="8.42578125" style="9" customWidth="1"/>
    <col min="15374" max="15374" width="12.85546875" style="9" customWidth="1"/>
    <col min="15375" max="15615" width="8.28515625" style="9" bestFit="1" customWidth="1"/>
    <col min="15616" max="15616" width="9.85546875" style="9" customWidth="1"/>
    <col min="15617" max="15617" width="27.42578125" style="9" customWidth="1"/>
    <col min="15618" max="15618" width="9.85546875" style="9" customWidth="1"/>
    <col min="15619" max="15621" width="11.42578125" style="9" customWidth="1"/>
    <col min="15622" max="15622" width="14" style="9" customWidth="1"/>
    <col min="15623" max="15624" width="8.42578125" style="9" customWidth="1"/>
    <col min="15625" max="15625" width="9.85546875" style="9" customWidth="1"/>
    <col min="15626" max="15627" width="8.42578125" style="9" customWidth="1"/>
    <col min="15628" max="15628" width="8.7109375" style="9" customWidth="1"/>
    <col min="15629" max="15629" width="8.42578125" style="9" customWidth="1"/>
    <col min="15630" max="15630" width="12.85546875" style="9" customWidth="1"/>
    <col min="15631" max="15871" width="8.28515625" style="9" bestFit="1" customWidth="1"/>
    <col min="15872" max="15872" width="9.85546875" style="9" customWidth="1"/>
    <col min="15873" max="15873" width="27.42578125" style="9" customWidth="1"/>
    <col min="15874" max="15874" width="9.85546875" style="9" customWidth="1"/>
    <col min="15875" max="15877" width="11.42578125" style="9" customWidth="1"/>
    <col min="15878" max="15878" width="14" style="9" customWidth="1"/>
    <col min="15879" max="15880" width="8.42578125" style="9" customWidth="1"/>
    <col min="15881" max="15881" width="9.85546875" style="9" customWidth="1"/>
    <col min="15882" max="15883" width="8.42578125" style="9" customWidth="1"/>
    <col min="15884" max="15884" width="8.7109375" style="9" customWidth="1"/>
    <col min="15885" max="15885" width="8.42578125" style="9" customWidth="1"/>
    <col min="15886" max="15886" width="12.85546875" style="9" customWidth="1"/>
    <col min="15887" max="16127" width="8.28515625" style="9" bestFit="1" customWidth="1"/>
    <col min="16128" max="16128" width="9.85546875" style="9" customWidth="1"/>
    <col min="16129" max="16129" width="27.42578125" style="9" customWidth="1"/>
    <col min="16130" max="16130" width="9.85546875" style="9" customWidth="1"/>
    <col min="16131" max="16133" width="11.42578125" style="9" customWidth="1"/>
    <col min="16134" max="16134" width="14" style="9" customWidth="1"/>
    <col min="16135" max="16136" width="8.42578125" style="9" customWidth="1"/>
    <col min="16137" max="16137" width="9.85546875" style="9" customWidth="1"/>
    <col min="16138" max="16139" width="8.42578125" style="9" customWidth="1"/>
    <col min="16140" max="16140" width="8.7109375" style="9" customWidth="1"/>
    <col min="16141" max="16141" width="8.42578125" style="9" customWidth="1"/>
    <col min="16142" max="16142" width="12.85546875" style="9" customWidth="1"/>
    <col min="16143" max="16384" width="8.28515625" style="9" bestFit="1" customWidth="1"/>
  </cols>
  <sheetData>
    <row r="1" spans="1:15" x14ac:dyDescent="0.3">
      <c r="M1" s="293" t="s">
        <v>97</v>
      </c>
      <c r="N1" s="294"/>
      <c r="O1" s="294"/>
    </row>
    <row r="2" spans="1:15" s="10" customFormat="1" ht="41.25" customHeight="1" x14ac:dyDescent="0.3">
      <c r="B2" s="295" t="s">
        <v>22</v>
      </c>
      <c r="C2" s="295"/>
      <c r="D2" s="295"/>
      <c r="E2" s="295"/>
      <c r="F2" s="295"/>
      <c r="G2" s="295"/>
      <c r="H2" s="295"/>
      <c r="I2" s="295"/>
      <c r="J2" s="295"/>
      <c r="K2" s="295"/>
      <c r="L2" s="295"/>
      <c r="M2" s="295"/>
      <c r="N2" s="11"/>
      <c r="O2" s="11"/>
    </row>
    <row r="3" spans="1:15" s="10" customFormat="1" ht="33" x14ac:dyDescent="0.3">
      <c r="A3" s="12" t="s">
        <v>23</v>
      </c>
      <c r="B3" s="17" t="s">
        <v>24</v>
      </c>
      <c r="C3" s="17"/>
      <c r="D3" s="17"/>
      <c r="E3" s="17"/>
      <c r="F3" s="290"/>
      <c r="G3" s="290"/>
      <c r="H3" s="291"/>
      <c r="I3" s="291"/>
      <c r="J3" s="291"/>
      <c r="K3" s="291"/>
      <c r="L3" s="291"/>
      <c r="M3" s="291"/>
      <c r="N3" s="14"/>
    </row>
    <row r="4" spans="1:15" s="10" customFormat="1" x14ac:dyDescent="0.3">
      <c r="A4" s="12" t="s">
        <v>25</v>
      </c>
      <c r="B4" s="17" t="s">
        <v>26</v>
      </c>
      <c r="C4" s="17"/>
      <c r="D4" s="17"/>
      <c r="E4" s="17"/>
      <c r="F4" s="290"/>
      <c r="G4" s="290"/>
      <c r="H4" s="291"/>
      <c r="I4" s="291"/>
      <c r="J4" s="291"/>
      <c r="K4" s="291"/>
      <c r="L4" s="291"/>
      <c r="M4" s="291"/>
      <c r="N4" s="14"/>
    </row>
    <row r="5" spans="1:15" s="14" customFormat="1" ht="16.5" customHeight="1" outlineLevel="1" x14ac:dyDescent="0.25">
      <c r="A5" s="287" t="s">
        <v>30</v>
      </c>
      <c r="B5" s="284" t="s">
        <v>31</v>
      </c>
      <c r="C5" s="284" t="s">
        <v>32</v>
      </c>
      <c r="D5" s="283" t="s">
        <v>33</v>
      </c>
      <c r="E5" s="283"/>
      <c r="F5" s="283"/>
      <c r="G5" s="284" t="s">
        <v>34</v>
      </c>
      <c r="H5" s="283" t="s">
        <v>35</v>
      </c>
      <c r="I5" s="283"/>
      <c r="J5" s="283"/>
      <c r="K5" s="283"/>
      <c r="L5" s="283" t="s">
        <v>36</v>
      </c>
      <c r="M5" s="283"/>
      <c r="N5" s="283"/>
      <c r="O5" s="283"/>
    </row>
    <row r="6" spans="1:15" s="14" customFormat="1" outlineLevel="1" x14ac:dyDescent="0.25">
      <c r="A6" s="288"/>
      <c r="B6" s="292"/>
      <c r="C6" s="285"/>
      <c r="D6" s="18" t="s">
        <v>37</v>
      </c>
      <c r="E6" s="18" t="s">
        <v>38</v>
      </c>
      <c r="F6" s="18" t="s">
        <v>39</v>
      </c>
      <c r="G6" s="285"/>
      <c r="H6" s="18" t="s">
        <v>40</v>
      </c>
      <c r="I6" s="18" t="s">
        <v>41</v>
      </c>
      <c r="J6" s="18" t="s">
        <v>42</v>
      </c>
      <c r="K6" s="18" t="s">
        <v>43</v>
      </c>
      <c r="L6" s="18" t="s">
        <v>44</v>
      </c>
      <c r="M6" s="18" t="s">
        <v>45</v>
      </c>
      <c r="N6" s="18" t="s">
        <v>46</v>
      </c>
      <c r="O6" s="18" t="s">
        <v>47</v>
      </c>
    </row>
    <row r="7" spans="1:15" s="14" customFormat="1" outlineLevel="1" x14ac:dyDescent="0.3">
      <c r="A7" s="19">
        <v>1</v>
      </c>
      <c r="B7" s="21">
        <v>2</v>
      </c>
      <c r="C7" s="19">
        <v>3</v>
      </c>
      <c r="D7" s="19">
        <v>4</v>
      </c>
      <c r="E7" s="19">
        <v>5</v>
      </c>
      <c r="F7" s="19">
        <v>6</v>
      </c>
      <c r="G7" s="19">
        <v>7</v>
      </c>
      <c r="H7" s="19">
        <v>8</v>
      </c>
      <c r="I7" s="19">
        <v>9</v>
      </c>
      <c r="J7" s="19">
        <v>10</v>
      </c>
      <c r="K7" s="19">
        <v>11</v>
      </c>
      <c r="L7" s="19">
        <v>12</v>
      </c>
      <c r="M7" s="19">
        <v>13</v>
      </c>
      <c r="N7" s="19">
        <v>14</v>
      </c>
      <c r="O7" s="19">
        <v>15</v>
      </c>
    </row>
    <row r="8" spans="1:15" s="14" customFormat="1" outlineLevel="1" x14ac:dyDescent="0.25">
      <c r="A8" s="258" t="s">
        <v>27</v>
      </c>
      <c r="B8" s="282" t="s">
        <v>28</v>
      </c>
      <c r="C8" s="282"/>
      <c r="D8" s="282"/>
      <c r="E8" s="282"/>
      <c r="F8" s="282"/>
      <c r="G8" s="282"/>
      <c r="H8" s="282"/>
      <c r="I8" s="282"/>
      <c r="J8" s="282"/>
      <c r="K8" s="282"/>
      <c r="L8" s="282"/>
      <c r="M8" s="282"/>
      <c r="N8" s="282"/>
      <c r="O8" s="282"/>
    </row>
    <row r="9" spans="1:15" s="14" customFormat="1" outlineLevel="1" x14ac:dyDescent="0.25">
      <c r="A9" s="258" t="s">
        <v>29</v>
      </c>
      <c r="B9" s="282">
        <v>1</v>
      </c>
      <c r="C9" s="282"/>
      <c r="D9" s="282"/>
      <c r="E9" s="282"/>
      <c r="F9" s="282"/>
      <c r="G9" s="282"/>
      <c r="H9" s="282"/>
      <c r="I9" s="282"/>
      <c r="J9" s="282"/>
      <c r="K9" s="282"/>
      <c r="L9" s="282"/>
      <c r="M9" s="282"/>
      <c r="N9" s="282"/>
      <c r="O9" s="282"/>
    </row>
    <row r="10" spans="1:15" s="14" customFormat="1" outlineLevel="1" x14ac:dyDescent="0.3">
      <c r="A10" s="286" t="s">
        <v>0</v>
      </c>
      <c r="B10" s="286"/>
      <c r="C10" s="286"/>
      <c r="D10" s="286"/>
      <c r="E10" s="286"/>
      <c r="F10" s="286"/>
      <c r="G10" s="286"/>
      <c r="H10" s="286"/>
      <c r="I10" s="286"/>
      <c r="J10" s="286"/>
      <c r="K10" s="286"/>
      <c r="L10" s="286"/>
      <c r="M10" s="286"/>
      <c r="N10" s="286"/>
      <c r="O10" s="286"/>
    </row>
    <row r="11" spans="1:15" ht="33" x14ac:dyDescent="0.3">
      <c r="A11" s="15" t="s">
        <v>131</v>
      </c>
      <c r="B11" s="20" t="s">
        <v>48</v>
      </c>
      <c r="C11" s="44">
        <v>75</v>
      </c>
      <c r="D11" s="43">
        <v>12.82</v>
      </c>
      <c r="E11" s="43">
        <v>6.98</v>
      </c>
      <c r="F11" s="45">
        <v>20.8</v>
      </c>
      <c r="G11" s="43">
        <v>196.88</v>
      </c>
      <c r="H11" s="45">
        <v>0.1</v>
      </c>
      <c r="I11" s="43">
        <v>0.08</v>
      </c>
      <c r="J11" s="43">
        <v>39.880000000000003</v>
      </c>
      <c r="K11" s="43">
        <v>0.57999999999999996</v>
      </c>
      <c r="L11" s="43">
        <v>117.84</v>
      </c>
      <c r="M11" s="43">
        <v>156.74</v>
      </c>
      <c r="N11" s="43">
        <v>24.24</v>
      </c>
      <c r="O11" s="43">
        <v>1.19</v>
      </c>
    </row>
    <row r="12" spans="1:15" ht="33" x14ac:dyDescent="0.3">
      <c r="A12" s="15" t="s">
        <v>132</v>
      </c>
      <c r="B12" s="24" t="s">
        <v>200</v>
      </c>
      <c r="C12" s="44">
        <v>200</v>
      </c>
      <c r="D12" s="43">
        <v>4.88</v>
      </c>
      <c r="E12" s="43">
        <v>5.99</v>
      </c>
      <c r="F12" s="43">
        <v>40.53</v>
      </c>
      <c r="G12" s="43">
        <v>236.03</v>
      </c>
      <c r="H12" s="43">
        <v>0.06</v>
      </c>
      <c r="I12" s="43">
        <v>1.04</v>
      </c>
      <c r="J12" s="45">
        <v>40.1</v>
      </c>
      <c r="K12" s="43">
        <v>0.27</v>
      </c>
      <c r="L12" s="43">
        <v>102.96</v>
      </c>
      <c r="M12" s="43">
        <v>128.03</v>
      </c>
      <c r="N12" s="43">
        <v>29.38</v>
      </c>
      <c r="O12" s="45">
        <v>0.5</v>
      </c>
    </row>
    <row r="13" spans="1:15" ht="33" x14ac:dyDescent="0.3">
      <c r="A13" s="25" t="s">
        <v>142</v>
      </c>
      <c r="B13" s="24" t="s">
        <v>59</v>
      </c>
      <c r="C13" s="44">
        <v>200</v>
      </c>
      <c r="D13" s="43">
        <v>2.94</v>
      </c>
      <c r="E13" s="43">
        <v>2.54</v>
      </c>
      <c r="F13" s="43">
        <v>15.92</v>
      </c>
      <c r="G13" s="43">
        <v>99.04</v>
      </c>
      <c r="H13" s="43">
        <v>0.04</v>
      </c>
      <c r="I13" s="45">
        <v>1.3</v>
      </c>
      <c r="J13" s="44">
        <v>22</v>
      </c>
      <c r="K13" s="45">
        <v>0.1</v>
      </c>
      <c r="L13" s="43">
        <v>120.54</v>
      </c>
      <c r="M13" s="44">
        <v>90</v>
      </c>
      <c r="N13" s="43">
        <v>14.05</v>
      </c>
      <c r="O13" s="43">
        <v>0.13</v>
      </c>
    </row>
    <row r="14" spans="1:15" x14ac:dyDescent="0.3">
      <c r="A14" s="15" t="s">
        <v>134</v>
      </c>
      <c r="B14" s="20" t="s">
        <v>49</v>
      </c>
      <c r="C14" s="44">
        <v>100</v>
      </c>
      <c r="D14" s="45">
        <v>0.8</v>
      </c>
      <c r="E14" s="45">
        <v>0.2</v>
      </c>
      <c r="F14" s="45">
        <v>7.5</v>
      </c>
      <c r="G14" s="44">
        <v>38</v>
      </c>
      <c r="H14" s="43">
        <v>0.06</v>
      </c>
      <c r="I14" s="44">
        <v>38</v>
      </c>
      <c r="J14" s="44">
        <v>10</v>
      </c>
      <c r="K14" s="45">
        <v>0.2</v>
      </c>
      <c r="L14" s="44">
        <v>35</v>
      </c>
      <c r="M14" s="44">
        <v>17</v>
      </c>
      <c r="N14" s="44">
        <v>11</v>
      </c>
      <c r="O14" s="45">
        <v>0.1</v>
      </c>
    </row>
    <row r="15" spans="1:15" x14ac:dyDescent="0.3">
      <c r="A15" s="289" t="s">
        <v>50</v>
      </c>
      <c r="B15" s="289"/>
      <c r="C15" s="42">
        <v>575</v>
      </c>
      <c r="D15" s="43">
        <v>21.44</v>
      </c>
      <c r="E15" s="43">
        <v>15.71</v>
      </c>
      <c r="F15" s="43">
        <v>84.75</v>
      </c>
      <c r="G15" s="43">
        <v>569.95000000000005</v>
      </c>
      <c r="H15" s="43">
        <v>0.26</v>
      </c>
      <c r="I15" s="43">
        <v>40.42</v>
      </c>
      <c r="J15" s="43">
        <v>111.98</v>
      </c>
      <c r="K15" s="43">
        <v>1.1499999999999999</v>
      </c>
      <c r="L15" s="43">
        <v>376.34</v>
      </c>
      <c r="M15" s="43">
        <v>391.77</v>
      </c>
      <c r="N15" s="43">
        <v>78.67</v>
      </c>
      <c r="O15" s="43">
        <v>1.92</v>
      </c>
    </row>
    <row r="16" spans="1:15" x14ac:dyDescent="0.3">
      <c r="A16" s="286" t="s">
        <v>21</v>
      </c>
      <c r="B16" s="286"/>
      <c r="C16" s="286"/>
      <c r="D16" s="286"/>
      <c r="E16" s="286"/>
      <c r="F16" s="286"/>
      <c r="G16" s="286"/>
      <c r="H16" s="286"/>
      <c r="I16" s="286"/>
      <c r="J16" s="286"/>
      <c r="K16" s="286"/>
      <c r="L16" s="286"/>
      <c r="M16" s="286"/>
      <c r="N16" s="286"/>
      <c r="O16" s="286"/>
    </row>
    <row r="17" spans="1:15" x14ac:dyDescent="0.3">
      <c r="A17" s="15" t="s">
        <v>135</v>
      </c>
      <c r="B17" s="20" t="s">
        <v>51</v>
      </c>
      <c r="C17" s="48">
        <v>60</v>
      </c>
      <c r="D17" s="47">
        <v>0.92</v>
      </c>
      <c r="E17" s="47">
        <v>5.25</v>
      </c>
      <c r="F17" s="49">
        <v>4.8</v>
      </c>
      <c r="G17" s="49">
        <v>70.3</v>
      </c>
      <c r="H17" s="47">
        <v>0.03</v>
      </c>
      <c r="I17" s="47">
        <v>2.5099999999999998</v>
      </c>
      <c r="J17" s="48">
        <v>900</v>
      </c>
      <c r="K17" s="47">
        <v>2.38</v>
      </c>
      <c r="L17" s="47">
        <v>13.55</v>
      </c>
      <c r="M17" s="47">
        <v>31.23</v>
      </c>
      <c r="N17" s="47">
        <v>18.82</v>
      </c>
      <c r="O17" s="47">
        <v>0.36</v>
      </c>
    </row>
    <row r="18" spans="1:15" ht="33" x14ac:dyDescent="0.3">
      <c r="A18" s="15" t="s">
        <v>136</v>
      </c>
      <c r="B18" s="20" t="s">
        <v>111</v>
      </c>
      <c r="C18" s="48">
        <v>200</v>
      </c>
      <c r="D18" s="47">
        <v>3.34</v>
      </c>
      <c r="E18" s="47">
        <v>5.56</v>
      </c>
      <c r="F18" s="47">
        <v>13.68</v>
      </c>
      <c r="G18" s="47">
        <v>118.55</v>
      </c>
      <c r="H18" s="47">
        <v>0.03</v>
      </c>
      <c r="I18" s="49">
        <v>3.5</v>
      </c>
      <c r="J18" s="50"/>
      <c r="K18" s="49">
        <v>1.9</v>
      </c>
      <c r="L18" s="47">
        <v>4.96</v>
      </c>
      <c r="M18" s="49">
        <v>32.799999999999997</v>
      </c>
      <c r="N18" s="47">
        <v>12.12</v>
      </c>
      <c r="O18" s="47">
        <v>0.36</v>
      </c>
    </row>
    <row r="19" spans="1:15" x14ac:dyDescent="0.3">
      <c r="A19" s="15" t="s">
        <v>137</v>
      </c>
      <c r="B19" s="20" t="s">
        <v>112</v>
      </c>
      <c r="C19" s="48">
        <v>90</v>
      </c>
      <c r="D19" s="47">
        <v>14.67</v>
      </c>
      <c r="E19" s="47">
        <v>6.92</v>
      </c>
      <c r="F19" s="47">
        <v>11.51</v>
      </c>
      <c r="G19" s="47">
        <v>164.54</v>
      </c>
      <c r="H19" s="49">
        <v>0.1</v>
      </c>
      <c r="I19" s="49">
        <v>0.5</v>
      </c>
      <c r="J19" s="47">
        <v>9.94</v>
      </c>
      <c r="K19" s="47">
        <v>0.75</v>
      </c>
      <c r="L19" s="47">
        <v>13.56</v>
      </c>
      <c r="M19" s="48">
        <v>139</v>
      </c>
      <c r="N19" s="47">
        <v>21.18</v>
      </c>
      <c r="O19" s="47">
        <v>1.04</v>
      </c>
    </row>
    <row r="20" spans="1:15" x14ac:dyDescent="0.3">
      <c r="A20" s="15" t="s">
        <v>138</v>
      </c>
      <c r="B20" s="20" t="s">
        <v>52</v>
      </c>
      <c r="C20" s="48">
        <v>150</v>
      </c>
      <c r="D20" s="47">
        <v>3.17</v>
      </c>
      <c r="E20" s="47">
        <v>6.46</v>
      </c>
      <c r="F20" s="47">
        <v>19.190000000000001</v>
      </c>
      <c r="G20" s="47">
        <v>148.63</v>
      </c>
      <c r="H20" s="47">
        <v>0.14000000000000001</v>
      </c>
      <c r="I20" s="47">
        <v>39.85</v>
      </c>
      <c r="J20" s="47">
        <v>703.69</v>
      </c>
      <c r="K20" s="47">
        <v>2.96</v>
      </c>
      <c r="L20" s="47">
        <v>44.13</v>
      </c>
      <c r="M20" s="47">
        <v>89.49</v>
      </c>
      <c r="N20" s="47">
        <v>42.11</v>
      </c>
      <c r="O20" s="47">
        <v>1.41</v>
      </c>
    </row>
    <row r="21" spans="1:15" x14ac:dyDescent="0.3">
      <c r="A21" s="15" t="s">
        <v>139</v>
      </c>
      <c r="B21" s="20" t="s">
        <v>53</v>
      </c>
      <c r="C21" s="48">
        <v>200</v>
      </c>
      <c r="D21" s="47">
        <v>0.35</v>
      </c>
      <c r="E21" s="47">
        <v>0.08</v>
      </c>
      <c r="F21" s="47">
        <v>21.66</v>
      </c>
      <c r="G21" s="47">
        <v>86.04</v>
      </c>
      <c r="H21" s="47">
        <v>0.02</v>
      </c>
      <c r="I21" s="47">
        <v>0.35</v>
      </c>
      <c r="J21" s="49">
        <v>0.9</v>
      </c>
      <c r="K21" s="47">
        <v>0.08</v>
      </c>
      <c r="L21" s="47">
        <v>12.33</v>
      </c>
      <c r="M21" s="47">
        <v>19.350000000000001</v>
      </c>
      <c r="N21" s="49">
        <v>6.3</v>
      </c>
      <c r="O21" s="47">
        <v>0.48</v>
      </c>
    </row>
    <row r="22" spans="1:15" ht="33" x14ac:dyDescent="0.3">
      <c r="A22" s="15"/>
      <c r="B22" s="20" t="s">
        <v>54</v>
      </c>
      <c r="C22" s="48">
        <v>30</v>
      </c>
      <c r="D22" s="49">
        <v>2.4</v>
      </c>
      <c r="E22" s="49">
        <v>0.3</v>
      </c>
      <c r="F22" s="49">
        <v>15.6</v>
      </c>
      <c r="G22" s="48">
        <v>75</v>
      </c>
      <c r="H22" s="47">
        <v>0.05</v>
      </c>
      <c r="I22" s="50"/>
      <c r="J22" s="50"/>
      <c r="K22" s="47">
        <v>0.39</v>
      </c>
      <c r="L22" s="49">
        <v>6.9</v>
      </c>
      <c r="M22" s="49">
        <v>26.1</v>
      </c>
      <c r="N22" s="49">
        <v>9.9</v>
      </c>
      <c r="O22" s="49">
        <v>0.6</v>
      </c>
    </row>
    <row r="23" spans="1:15" ht="33" x14ac:dyDescent="0.3">
      <c r="A23" s="15"/>
      <c r="B23" s="20" t="s">
        <v>55</v>
      </c>
      <c r="C23" s="48">
        <v>40</v>
      </c>
      <c r="D23" s="49">
        <v>2.4</v>
      </c>
      <c r="E23" s="49">
        <v>0.4</v>
      </c>
      <c r="F23" s="49">
        <v>16.8</v>
      </c>
      <c r="G23" s="48">
        <v>80</v>
      </c>
      <c r="H23" s="47">
        <v>7.0000000000000007E-2</v>
      </c>
      <c r="I23" s="50"/>
      <c r="J23" s="50"/>
      <c r="K23" s="47">
        <v>0.56000000000000005</v>
      </c>
      <c r="L23" s="49">
        <v>11.6</v>
      </c>
      <c r="M23" s="48">
        <v>60</v>
      </c>
      <c r="N23" s="49">
        <v>18.8</v>
      </c>
      <c r="O23" s="47">
        <v>1.56</v>
      </c>
    </row>
    <row r="24" spans="1:15" x14ac:dyDescent="0.3">
      <c r="A24" s="289" t="s">
        <v>56</v>
      </c>
      <c r="B24" s="289"/>
      <c r="C24" s="46">
        <v>770</v>
      </c>
      <c r="D24" s="47">
        <v>27.25</v>
      </c>
      <c r="E24" s="47">
        <v>24.97</v>
      </c>
      <c r="F24" s="47">
        <v>103.24</v>
      </c>
      <c r="G24" s="47">
        <v>743.06</v>
      </c>
      <c r="H24" s="47">
        <v>0.44</v>
      </c>
      <c r="I24" s="47">
        <v>46.71</v>
      </c>
      <c r="J24" s="47">
        <v>1614.53</v>
      </c>
      <c r="K24" s="47">
        <v>9.02</v>
      </c>
      <c r="L24" s="47">
        <v>107.03</v>
      </c>
      <c r="M24" s="47">
        <v>397.97</v>
      </c>
      <c r="N24" s="47">
        <v>129.22999999999999</v>
      </c>
      <c r="O24" s="47">
        <v>5.81</v>
      </c>
    </row>
    <row r="25" spans="1:15" x14ac:dyDescent="0.3">
      <c r="A25" s="289" t="s">
        <v>57</v>
      </c>
      <c r="B25" s="289"/>
      <c r="C25" s="51">
        <v>1345</v>
      </c>
      <c r="D25" s="47">
        <v>48.69</v>
      </c>
      <c r="E25" s="47">
        <v>40.68</v>
      </c>
      <c r="F25" s="47">
        <v>187.99</v>
      </c>
      <c r="G25" s="47">
        <v>1313.01</v>
      </c>
      <c r="H25" s="49">
        <v>0.7</v>
      </c>
      <c r="I25" s="47">
        <v>87.13</v>
      </c>
      <c r="J25" s="47">
        <v>1726.51</v>
      </c>
      <c r="K25" s="47">
        <v>10.17</v>
      </c>
      <c r="L25" s="47">
        <v>483.37</v>
      </c>
      <c r="M25" s="47">
        <v>789.74</v>
      </c>
      <c r="N25" s="49">
        <v>207.9</v>
      </c>
      <c r="O25" s="47">
        <v>7.73</v>
      </c>
    </row>
    <row r="26" spans="1:15" s="10" customFormat="1" x14ac:dyDescent="0.3">
      <c r="A26" s="12"/>
      <c r="B26" s="17"/>
      <c r="C26" s="17"/>
      <c r="D26" s="17"/>
      <c r="E26" s="17"/>
      <c r="F26" s="290"/>
      <c r="G26" s="290"/>
      <c r="H26" s="291"/>
      <c r="I26" s="291"/>
      <c r="J26" s="291"/>
      <c r="K26" s="291"/>
      <c r="L26" s="291"/>
      <c r="M26" s="291"/>
      <c r="N26" s="14"/>
    </row>
    <row r="27" spans="1:15" s="10" customFormat="1" x14ac:dyDescent="0.3">
      <c r="A27" s="12"/>
      <c r="B27" s="17"/>
      <c r="C27" s="17"/>
      <c r="D27" s="17"/>
      <c r="E27" s="17"/>
      <c r="F27" s="290"/>
      <c r="G27" s="290"/>
      <c r="H27" s="291"/>
      <c r="I27" s="291"/>
      <c r="J27" s="291"/>
      <c r="K27" s="291"/>
      <c r="L27" s="291"/>
      <c r="M27" s="291"/>
      <c r="N27" s="14"/>
    </row>
    <row r="28" spans="1:15" ht="16.5" customHeight="1" x14ac:dyDescent="0.3">
      <c r="A28" s="287" t="s">
        <v>30</v>
      </c>
      <c r="B28" s="284" t="s">
        <v>31</v>
      </c>
      <c r="C28" s="284" t="s">
        <v>32</v>
      </c>
      <c r="D28" s="283" t="s">
        <v>33</v>
      </c>
      <c r="E28" s="283"/>
      <c r="F28" s="283"/>
      <c r="G28" s="284" t="s">
        <v>34</v>
      </c>
      <c r="H28" s="283" t="s">
        <v>35</v>
      </c>
      <c r="I28" s="283"/>
      <c r="J28" s="283"/>
      <c r="K28" s="283"/>
      <c r="L28" s="283" t="s">
        <v>36</v>
      </c>
      <c r="M28" s="283"/>
      <c r="N28" s="283"/>
      <c r="O28" s="283"/>
    </row>
    <row r="29" spans="1:15" x14ac:dyDescent="0.3">
      <c r="A29" s="288"/>
      <c r="B29" s="292"/>
      <c r="C29" s="285"/>
      <c r="D29" s="18" t="s">
        <v>37</v>
      </c>
      <c r="E29" s="18" t="s">
        <v>38</v>
      </c>
      <c r="F29" s="18" t="s">
        <v>39</v>
      </c>
      <c r="G29" s="285"/>
      <c r="H29" s="18" t="s">
        <v>40</v>
      </c>
      <c r="I29" s="18" t="s">
        <v>41</v>
      </c>
      <c r="J29" s="18" t="s">
        <v>42</v>
      </c>
      <c r="K29" s="18" t="s">
        <v>43</v>
      </c>
      <c r="L29" s="18" t="s">
        <v>44</v>
      </c>
      <c r="M29" s="18" t="s">
        <v>45</v>
      </c>
      <c r="N29" s="18" t="s">
        <v>46</v>
      </c>
      <c r="O29" s="18" t="s">
        <v>47</v>
      </c>
    </row>
    <row r="30" spans="1:15" x14ac:dyDescent="0.3">
      <c r="A30" s="19">
        <v>1</v>
      </c>
      <c r="B30" s="21">
        <v>2</v>
      </c>
      <c r="C30" s="19">
        <v>3</v>
      </c>
      <c r="D30" s="19">
        <v>4</v>
      </c>
      <c r="E30" s="19">
        <v>5</v>
      </c>
      <c r="F30" s="19">
        <v>6</v>
      </c>
      <c r="G30" s="19">
        <v>7</v>
      </c>
      <c r="H30" s="19">
        <v>8</v>
      </c>
      <c r="I30" s="19">
        <v>9</v>
      </c>
      <c r="J30" s="19">
        <v>10</v>
      </c>
      <c r="K30" s="19">
        <v>11</v>
      </c>
      <c r="L30" s="19">
        <v>12</v>
      </c>
      <c r="M30" s="19">
        <v>13</v>
      </c>
      <c r="N30" s="19">
        <v>14</v>
      </c>
      <c r="O30" s="19">
        <v>15</v>
      </c>
    </row>
    <row r="31" spans="1:15" x14ac:dyDescent="0.3">
      <c r="A31" s="258" t="s">
        <v>27</v>
      </c>
      <c r="B31" s="282" t="s">
        <v>58</v>
      </c>
      <c r="C31" s="282"/>
      <c r="D31" s="282"/>
      <c r="E31" s="282"/>
      <c r="F31" s="282"/>
      <c r="G31" s="282"/>
      <c r="H31" s="282"/>
      <c r="I31" s="282"/>
      <c r="J31" s="282"/>
      <c r="K31" s="282"/>
      <c r="L31" s="282"/>
      <c r="M31" s="282"/>
      <c r="N31" s="282"/>
      <c r="O31" s="282"/>
    </row>
    <row r="32" spans="1:15" x14ac:dyDescent="0.3">
      <c r="A32" s="258" t="s">
        <v>29</v>
      </c>
      <c r="B32" s="282">
        <v>1</v>
      </c>
      <c r="C32" s="282"/>
      <c r="D32" s="282"/>
      <c r="E32" s="282"/>
      <c r="F32" s="282"/>
      <c r="G32" s="282"/>
      <c r="H32" s="282"/>
      <c r="I32" s="282"/>
      <c r="J32" s="282"/>
      <c r="K32" s="282"/>
      <c r="L32" s="282"/>
      <c r="M32" s="282"/>
      <c r="N32" s="282"/>
      <c r="O32" s="282"/>
    </row>
    <row r="33" spans="1:15" x14ac:dyDescent="0.3">
      <c r="A33" s="286" t="s">
        <v>0</v>
      </c>
      <c r="B33" s="286"/>
      <c r="C33" s="286"/>
      <c r="D33" s="286"/>
      <c r="E33" s="286"/>
      <c r="F33" s="286"/>
      <c r="G33" s="286"/>
      <c r="H33" s="286"/>
      <c r="I33" s="286"/>
      <c r="J33" s="286"/>
      <c r="K33" s="286"/>
      <c r="L33" s="286"/>
      <c r="M33" s="286"/>
      <c r="N33" s="286"/>
      <c r="O33" s="286"/>
    </row>
    <row r="34" spans="1:15" x14ac:dyDescent="0.3">
      <c r="A34" s="15" t="s">
        <v>140</v>
      </c>
      <c r="B34" s="20" t="s">
        <v>73</v>
      </c>
      <c r="C34" s="54">
        <v>60</v>
      </c>
      <c r="D34" s="53">
        <v>0.78</v>
      </c>
      <c r="E34" s="53">
        <v>5.0599999999999996</v>
      </c>
      <c r="F34" s="53">
        <v>4.1399999999999997</v>
      </c>
      <c r="G34" s="53">
        <v>65.95</v>
      </c>
      <c r="H34" s="53">
        <v>0.04</v>
      </c>
      <c r="I34" s="54">
        <v>3</v>
      </c>
      <c r="J34" s="54">
        <v>1200</v>
      </c>
      <c r="K34" s="53">
        <v>2.44</v>
      </c>
      <c r="L34" s="55">
        <v>17.3</v>
      </c>
      <c r="M34" s="53">
        <v>33.33</v>
      </c>
      <c r="N34" s="53">
        <v>22.87</v>
      </c>
      <c r="O34" s="53">
        <v>0.43</v>
      </c>
    </row>
    <row r="35" spans="1:15" x14ac:dyDescent="0.3">
      <c r="A35" s="15" t="s">
        <v>141</v>
      </c>
      <c r="B35" s="20" t="s">
        <v>113</v>
      </c>
      <c r="C35" s="54">
        <v>200</v>
      </c>
      <c r="D35" s="53">
        <v>15.81</v>
      </c>
      <c r="E35" s="53">
        <v>12.18</v>
      </c>
      <c r="F35" s="53">
        <v>24.75</v>
      </c>
      <c r="G35" s="53">
        <v>269.76</v>
      </c>
      <c r="H35" s="53">
        <v>0.24</v>
      </c>
      <c r="I35" s="53">
        <v>31.45</v>
      </c>
      <c r="J35" s="54">
        <v>14</v>
      </c>
      <c r="K35" s="53">
        <v>2.85</v>
      </c>
      <c r="L35" s="53">
        <v>26.16</v>
      </c>
      <c r="M35" s="53">
        <v>206.16</v>
      </c>
      <c r="N35" s="53">
        <v>49.09</v>
      </c>
      <c r="O35" s="53">
        <v>1.98</v>
      </c>
    </row>
    <row r="36" spans="1:15" ht="33" x14ac:dyDescent="0.3">
      <c r="A36" s="25" t="s">
        <v>150</v>
      </c>
      <c r="B36" s="24" t="s">
        <v>65</v>
      </c>
      <c r="C36" s="54">
        <v>200</v>
      </c>
      <c r="D36" s="53">
        <v>0.26</v>
      </c>
      <c r="E36" s="53">
        <v>0.03</v>
      </c>
      <c r="F36" s="53">
        <v>11.26</v>
      </c>
      <c r="G36" s="53">
        <v>47.79</v>
      </c>
      <c r="H36" s="56"/>
      <c r="I36" s="55">
        <v>2.9</v>
      </c>
      <c r="J36" s="55">
        <v>0.5</v>
      </c>
      <c r="K36" s="53">
        <v>0.01</v>
      </c>
      <c r="L36" s="53">
        <v>8.08</v>
      </c>
      <c r="M36" s="53">
        <v>9.7799999999999994</v>
      </c>
      <c r="N36" s="53">
        <v>5.24</v>
      </c>
      <c r="O36" s="55">
        <v>0.9</v>
      </c>
    </row>
    <row r="37" spans="1:15" ht="33" x14ac:dyDescent="0.3">
      <c r="A37" s="15"/>
      <c r="B37" s="20" t="s">
        <v>54</v>
      </c>
      <c r="C37" s="54">
        <v>50</v>
      </c>
      <c r="D37" s="54">
        <v>4</v>
      </c>
      <c r="E37" s="55">
        <v>0.5</v>
      </c>
      <c r="F37" s="54">
        <v>26</v>
      </c>
      <c r="G37" s="54">
        <v>125</v>
      </c>
      <c r="H37" s="53">
        <v>0.08</v>
      </c>
      <c r="I37" s="56"/>
      <c r="J37" s="56"/>
      <c r="K37" s="53">
        <v>0.65</v>
      </c>
      <c r="L37" s="55">
        <v>11.5</v>
      </c>
      <c r="M37" s="55">
        <v>43.5</v>
      </c>
      <c r="N37" s="55">
        <v>16.5</v>
      </c>
      <c r="O37" s="54">
        <v>1</v>
      </c>
    </row>
    <row r="38" spans="1:15" x14ac:dyDescent="0.3">
      <c r="A38" s="289" t="s">
        <v>50</v>
      </c>
      <c r="B38" s="289"/>
      <c r="C38" s="52">
        <v>510</v>
      </c>
      <c r="D38" s="53">
        <v>20.85</v>
      </c>
      <c r="E38" s="53">
        <v>17.77</v>
      </c>
      <c r="F38" s="53">
        <v>66.150000000000006</v>
      </c>
      <c r="G38" s="55">
        <v>508.5</v>
      </c>
      <c r="H38" s="53">
        <v>0.36</v>
      </c>
      <c r="I38" s="53">
        <v>37.35</v>
      </c>
      <c r="J38" s="55">
        <v>1214.5</v>
      </c>
      <c r="K38" s="53">
        <v>5.95</v>
      </c>
      <c r="L38" s="53">
        <v>63.04</v>
      </c>
      <c r="M38" s="53">
        <v>292.77</v>
      </c>
      <c r="N38" s="55">
        <v>93.7</v>
      </c>
      <c r="O38" s="53">
        <v>4.3099999999999996</v>
      </c>
    </row>
    <row r="39" spans="1:15" x14ac:dyDescent="0.3">
      <c r="A39" s="286" t="s">
        <v>21</v>
      </c>
      <c r="B39" s="286"/>
      <c r="C39" s="286"/>
      <c r="D39" s="286"/>
      <c r="E39" s="286"/>
      <c r="F39" s="286"/>
      <c r="G39" s="286"/>
      <c r="H39" s="286"/>
      <c r="I39" s="286"/>
      <c r="J39" s="286"/>
      <c r="K39" s="286"/>
      <c r="L39" s="286"/>
      <c r="M39" s="286"/>
      <c r="N39" s="286"/>
      <c r="O39" s="286"/>
    </row>
    <row r="40" spans="1:15" ht="33" x14ac:dyDescent="0.3">
      <c r="A40" s="15" t="s">
        <v>143</v>
      </c>
      <c r="B40" s="20" t="s">
        <v>60</v>
      </c>
      <c r="C40" s="59">
        <v>60</v>
      </c>
      <c r="D40" s="58">
        <v>0.98</v>
      </c>
      <c r="E40" s="58">
        <v>2.3199999999999998</v>
      </c>
      <c r="F40" s="58">
        <v>5.85</v>
      </c>
      <c r="G40" s="58">
        <v>47.96</v>
      </c>
      <c r="H40" s="58">
        <v>0.04</v>
      </c>
      <c r="I40" s="58">
        <v>5.57</v>
      </c>
      <c r="J40" s="58">
        <v>321.77999999999997</v>
      </c>
      <c r="K40" s="58">
        <v>0.97</v>
      </c>
      <c r="L40" s="60">
        <v>10.8</v>
      </c>
      <c r="M40" s="58">
        <v>29.06</v>
      </c>
      <c r="N40" s="58">
        <v>13.48</v>
      </c>
      <c r="O40" s="58">
        <v>0.37</v>
      </c>
    </row>
    <row r="41" spans="1:15" ht="49.5" x14ac:dyDescent="0.3">
      <c r="A41" s="15" t="s">
        <v>144</v>
      </c>
      <c r="B41" s="20" t="s">
        <v>189</v>
      </c>
      <c r="C41" s="59">
        <v>210</v>
      </c>
      <c r="D41" s="58">
        <v>3.41</v>
      </c>
      <c r="E41" s="58">
        <v>7.03</v>
      </c>
      <c r="F41" s="58">
        <v>7.78</v>
      </c>
      <c r="G41" s="58">
        <v>108.54</v>
      </c>
      <c r="H41" s="58">
        <v>0.04</v>
      </c>
      <c r="I41" s="58">
        <v>14.89</v>
      </c>
      <c r="J41" s="60">
        <v>171.5</v>
      </c>
      <c r="K41" s="58">
        <v>1.92</v>
      </c>
      <c r="L41" s="58">
        <v>37.32</v>
      </c>
      <c r="M41" s="58">
        <v>43.58</v>
      </c>
      <c r="N41" s="58">
        <v>18.73</v>
      </c>
      <c r="O41" s="58">
        <v>0.86</v>
      </c>
    </row>
    <row r="42" spans="1:15" x14ac:dyDescent="0.3">
      <c r="A42" s="15" t="s">
        <v>145</v>
      </c>
      <c r="B42" s="20" t="s">
        <v>61</v>
      </c>
      <c r="C42" s="59">
        <v>90</v>
      </c>
      <c r="D42" s="58">
        <v>12.13</v>
      </c>
      <c r="E42" s="58">
        <v>13.95</v>
      </c>
      <c r="F42" s="58">
        <v>4.3899999999999997</v>
      </c>
      <c r="G42" s="58">
        <v>195.39</v>
      </c>
      <c r="H42" s="58">
        <v>0.53</v>
      </c>
      <c r="I42" s="58">
        <v>3.11</v>
      </c>
      <c r="J42" s="58">
        <v>101.32</v>
      </c>
      <c r="K42" s="58">
        <v>1.1399999999999999</v>
      </c>
      <c r="L42" s="58">
        <v>15.62</v>
      </c>
      <c r="M42" s="58">
        <v>132.75</v>
      </c>
      <c r="N42" s="58">
        <v>17.32</v>
      </c>
      <c r="O42" s="58">
        <v>0.92</v>
      </c>
    </row>
    <row r="43" spans="1:15" x14ac:dyDescent="0.3">
      <c r="A43" s="15" t="s">
        <v>146</v>
      </c>
      <c r="B43" s="20" t="s">
        <v>62</v>
      </c>
      <c r="C43" s="59">
        <v>150</v>
      </c>
      <c r="D43" s="58">
        <v>6.57</v>
      </c>
      <c r="E43" s="58">
        <v>3.17</v>
      </c>
      <c r="F43" s="58">
        <v>29.72</v>
      </c>
      <c r="G43" s="58">
        <v>173.38</v>
      </c>
      <c r="H43" s="58">
        <v>0.22</v>
      </c>
      <c r="I43" s="61"/>
      <c r="J43" s="58">
        <v>10.039999999999999</v>
      </c>
      <c r="K43" s="58">
        <v>0.44</v>
      </c>
      <c r="L43" s="58">
        <v>11.62</v>
      </c>
      <c r="M43" s="58">
        <v>155.71</v>
      </c>
      <c r="N43" s="58">
        <v>104.05</v>
      </c>
      <c r="O43" s="58">
        <v>3.49</v>
      </c>
    </row>
    <row r="44" spans="1:15" x14ac:dyDescent="0.3">
      <c r="A44" s="15" t="s">
        <v>190</v>
      </c>
      <c r="B44" s="20" t="s">
        <v>191</v>
      </c>
      <c r="C44" s="59">
        <v>200</v>
      </c>
      <c r="D44" s="58">
        <v>0.54</v>
      </c>
      <c r="E44" s="58">
        <v>0.22</v>
      </c>
      <c r="F44" s="58">
        <v>18.71</v>
      </c>
      <c r="G44" s="58">
        <v>89.33</v>
      </c>
      <c r="H44" s="58">
        <v>0.01</v>
      </c>
      <c r="I44" s="59">
        <v>160</v>
      </c>
      <c r="J44" s="58">
        <v>130.72</v>
      </c>
      <c r="K44" s="58">
        <v>0.61</v>
      </c>
      <c r="L44" s="58">
        <v>9.93</v>
      </c>
      <c r="M44" s="58">
        <v>2.72</v>
      </c>
      <c r="N44" s="58">
        <v>2.72</v>
      </c>
      <c r="O44" s="58">
        <v>0.51</v>
      </c>
    </row>
    <row r="45" spans="1:15" ht="33" x14ac:dyDescent="0.3">
      <c r="A45" s="15"/>
      <c r="B45" s="20" t="s">
        <v>54</v>
      </c>
      <c r="C45" s="59">
        <v>30</v>
      </c>
      <c r="D45" s="60">
        <v>2.4</v>
      </c>
      <c r="E45" s="60">
        <v>0.3</v>
      </c>
      <c r="F45" s="60">
        <v>15.6</v>
      </c>
      <c r="G45" s="59">
        <v>75</v>
      </c>
      <c r="H45" s="58">
        <v>0.05</v>
      </c>
      <c r="I45" s="61"/>
      <c r="J45" s="61"/>
      <c r="K45" s="58">
        <v>0.39</v>
      </c>
      <c r="L45" s="60">
        <v>6.9</v>
      </c>
      <c r="M45" s="60">
        <v>26.1</v>
      </c>
      <c r="N45" s="60">
        <v>9.9</v>
      </c>
      <c r="O45" s="60">
        <v>0.6</v>
      </c>
    </row>
    <row r="46" spans="1:15" ht="33" x14ac:dyDescent="0.3">
      <c r="A46" s="15"/>
      <c r="B46" s="20" t="s">
        <v>55</v>
      </c>
      <c r="C46" s="59">
        <v>40</v>
      </c>
      <c r="D46" s="60">
        <v>2.4</v>
      </c>
      <c r="E46" s="60">
        <v>0.4</v>
      </c>
      <c r="F46" s="60">
        <v>16.8</v>
      </c>
      <c r="G46" s="59">
        <v>80</v>
      </c>
      <c r="H46" s="58">
        <v>7.0000000000000007E-2</v>
      </c>
      <c r="I46" s="61"/>
      <c r="J46" s="61"/>
      <c r="K46" s="58">
        <v>0.56000000000000005</v>
      </c>
      <c r="L46" s="60">
        <v>11.6</v>
      </c>
      <c r="M46" s="59">
        <v>60</v>
      </c>
      <c r="N46" s="60">
        <v>18.8</v>
      </c>
      <c r="O46" s="58">
        <v>1.56</v>
      </c>
    </row>
    <row r="47" spans="1:15" x14ac:dyDescent="0.3">
      <c r="A47" s="289" t="s">
        <v>56</v>
      </c>
      <c r="B47" s="289"/>
      <c r="C47" s="57">
        <v>780</v>
      </c>
      <c r="D47" s="58">
        <v>28.43</v>
      </c>
      <c r="E47" s="58">
        <v>27.39</v>
      </c>
      <c r="F47" s="58">
        <v>98.85</v>
      </c>
      <c r="G47" s="60">
        <v>769.6</v>
      </c>
      <c r="H47" s="58">
        <v>0.96</v>
      </c>
      <c r="I47" s="58">
        <v>183.57</v>
      </c>
      <c r="J47" s="58">
        <v>735.36</v>
      </c>
      <c r="K47" s="58">
        <v>6.03</v>
      </c>
      <c r="L47" s="58">
        <v>103.79</v>
      </c>
      <c r="M47" s="58">
        <v>449.92</v>
      </c>
      <c r="N47" s="59">
        <v>185</v>
      </c>
      <c r="O47" s="58">
        <v>8.31</v>
      </c>
    </row>
    <row r="48" spans="1:15" x14ac:dyDescent="0.3">
      <c r="A48" s="289" t="s">
        <v>57</v>
      </c>
      <c r="B48" s="289"/>
      <c r="C48" s="62">
        <v>1290</v>
      </c>
      <c r="D48" s="58">
        <v>49.28</v>
      </c>
      <c r="E48" s="58">
        <v>45.16</v>
      </c>
      <c r="F48" s="58">
        <v>165</v>
      </c>
      <c r="G48" s="60">
        <v>1278.0999999999999</v>
      </c>
      <c r="H48" s="58">
        <v>1.32</v>
      </c>
      <c r="I48" s="58">
        <v>220.92</v>
      </c>
      <c r="J48" s="58">
        <v>1949.86</v>
      </c>
      <c r="K48" s="58">
        <v>11.98</v>
      </c>
      <c r="L48" s="58">
        <v>166.83</v>
      </c>
      <c r="M48" s="58">
        <v>742.69</v>
      </c>
      <c r="N48" s="60">
        <v>278.7</v>
      </c>
      <c r="O48" s="58">
        <v>12.62</v>
      </c>
    </row>
    <row r="49" spans="1:15" s="10" customFormat="1" x14ac:dyDescent="0.3">
      <c r="A49" s="12"/>
      <c r="B49" s="17"/>
      <c r="C49" s="17"/>
      <c r="D49" s="17"/>
      <c r="E49" s="17"/>
      <c r="F49" s="290"/>
      <c r="G49" s="290"/>
      <c r="H49" s="291"/>
      <c r="I49" s="291"/>
      <c r="J49" s="291"/>
      <c r="K49" s="291"/>
      <c r="L49" s="291"/>
      <c r="M49" s="291"/>
      <c r="N49" s="14"/>
    </row>
    <row r="50" spans="1:15" s="10" customFormat="1" x14ac:dyDescent="0.3">
      <c r="A50" s="12"/>
      <c r="B50" s="17"/>
      <c r="C50" s="17"/>
      <c r="D50" s="17"/>
      <c r="E50" s="17"/>
      <c r="F50" s="290"/>
      <c r="G50" s="290"/>
      <c r="H50" s="291"/>
      <c r="I50" s="291"/>
      <c r="J50" s="291"/>
      <c r="K50" s="291"/>
      <c r="L50" s="291"/>
      <c r="M50" s="291"/>
      <c r="N50" s="14"/>
    </row>
    <row r="51" spans="1:15" ht="16.5" customHeight="1" x14ac:dyDescent="0.3">
      <c r="A51" s="287" t="s">
        <v>30</v>
      </c>
      <c r="B51" s="284" t="s">
        <v>31</v>
      </c>
      <c r="C51" s="284" t="s">
        <v>32</v>
      </c>
      <c r="D51" s="283" t="s">
        <v>33</v>
      </c>
      <c r="E51" s="283"/>
      <c r="F51" s="283"/>
      <c r="G51" s="284" t="s">
        <v>34</v>
      </c>
      <c r="H51" s="283" t="s">
        <v>35</v>
      </c>
      <c r="I51" s="283"/>
      <c r="J51" s="283"/>
      <c r="K51" s="283"/>
      <c r="L51" s="283" t="s">
        <v>36</v>
      </c>
      <c r="M51" s="283"/>
      <c r="N51" s="283"/>
      <c r="O51" s="283"/>
    </row>
    <row r="52" spans="1:15" x14ac:dyDescent="0.3">
      <c r="A52" s="288"/>
      <c r="B52" s="292"/>
      <c r="C52" s="285"/>
      <c r="D52" s="18" t="s">
        <v>37</v>
      </c>
      <c r="E52" s="18" t="s">
        <v>38</v>
      </c>
      <c r="F52" s="18" t="s">
        <v>39</v>
      </c>
      <c r="G52" s="285"/>
      <c r="H52" s="18" t="s">
        <v>40</v>
      </c>
      <c r="I52" s="18" t="s">
        <v>41</v>
      </c>
      <c r="J52" s="18" t="s">
        <v>42</v>
      </c>
      <c r="K52" s="18" t="s">
        <v>43</v>
      </c>
      <c r="L52" s="18" t="s">
        <v>44</v>
      </c>
      <c r="M52" s="18" t="s">
        <v>45</v>
      </c>
      <c r="N52" s="18" t="s">
        <v>46</v>
      </c>
      <c r="O52" s="18" t="s">
        <v>47</v>
      </c>
    </row>
    <row r="53" spans="1:15" x14ac:dyDescent="0.3">
      <c r="A53" s="19">
        <v>1</v>
      </c>
      <c r="B53" s="21">
        <v>2</v>
      </c>
      <c r="C53" s="19">
        <v>3</v>
      </c>
      <c r="D53" s="19">
        <v>4</v>
      </c>
      <c r="E53" s="19">
        <v>5</v>
      </c>
      <c r="F53" s="19">
        <v>6</v>
      </c>
      <c r="G53" s="19">
        <v>7</v>
      </c>
      <c r="H53" s="19">
        <v>8</v>
      </c>
      <c r="I53" s="19">
        <v>9</v>
      </c>
      <c r="J53" s="19">
        <v>10</v>
      </c>
      <c r="K53" s="19">
        <v>11</v>
      </c>
      <c r="L53" s="19">
        <v>12</v>
      </c>
      <c r="M53" s="19">
        <v>13</v>
      </c>
      <c r="N53" s="19">
        <v>14</v>
      </c>
      <c r="O53" s="19">
        <v>15</v>
      </c>
    </row>
    <row r="54" spans="1:15" x14ac:dyDescent="0.3">
      <c r="A54" s="258" t="s">
        <v>27</v>
      </c>
      <c r="B54" s="282" t="s">
        <v>63</v>
      </c>
      <c r="C54" s="282"/>
      <c r="D54" s="282"/>
      <c r="E54" s="282"/>
      <c r="F54" s="282"/>
      <c r="G54" s="282"/>
      <c r="H54" s="282"/>
      <c r="I54" s="282"/>
      <c r="J54" s="282"/>
      <c r="K54" s="282"/>
      <c r="L54" s="282"/>
      <c r="M54" s="282"/>
      <c r="N54" s="282"/>
      <c r="O54" s="282"/>
    </row>
    <row r="55" spans="1:15" x14ac:dyDescent="0.3">
      <c r="A55" s="258" t="s">
        <v>29</v>
      </c>
      <c r="B55" s="282">
        <v>1</v>
      </c>
      <c r="C55" s="282"/>
      <c r="D55" s="282"/>
      <c r="E55" s="282"/>
      <c r="F55" s="282"/>
      <c r="G55" s="282"/>
      <c r="H55" s="282"/>
      <c r="I55" s="282"/>
      <c r="J55" s="282"/>
      <c r="K55" s="282"/>
      <c r="L55" s="282"/>
      <c r="M55" s="282"/>
      <c r="N55" s="282"/>
      <c r="O55" s="282"/>
    </row>
    <row r="56" spans="1:15" x14ac:dyDescent="0.3">
      <c r="A56" s="286" t="s">
        <v>0</v>
      </c>
      <c r="B56" s="286"/>
      <c r="C56" s="286"/>
      <c r="D56" s="286"/>
      <c r="E56" s="286"/>
      <c r="F56" s="286"/>
      <c r="G56" s="286"/>
      <c r="H56" s="286"/>
      <c r="I56" s="286"/>
      <c r="J56" s="286"/>
      <c r="K56" s="286"/>
      <c r="L56" s="286"/>
      <c r="M56" s="286"/>
      <c r="N56" s="286"/>
      <c r="O56" s="286"/>
    </row>
    <row r="57" spans="1:15" x14ac:dyDescent="0.3">
      <c r="A57" s="15" t="s">
        <v>148</v>
      </c>
      <c r="B57" s="20" t="s">
        <v>64</v>
      </c>
      <c r="C57" s="65">
        <v>10</v>
      </c>
      <c r="D57" s="64">
        <v>0.08</v>
      </c>
      <c r="E57" s="64">
        <v>7.25</v>
      </c>
      <c r="F57" s="64">
        <v>0.13</v>
      </c>
      <c r="G57" s="66">
        <v>66.099999999999994</v>
      </c>
      <c r="H57" s="67"/>
      <c r="I57" s="67"/>
      <c r="J57" s="65">
        <v>45</v>
      </c>
      <c r="K57" s="66">
        <v>0.1</v>
      </c>
      <c r="L57" s="66">
        <v>2.4</v>
      </c>
      <c r="M57" s="65">
        <v>3</v>
      </c>
      <c r="N57" s="64">
        <v>0.05</v>
      </c>
      <c r="O57" s="64">
        <v>0.03</v>
      </c>
    </row>
    <row r="58" spans="1:15" ht="33" x14ac:dyDescent="0.3">
      <c r="A58" s="15" t="s">
        <v>149</v>
      </c>
      <c r="B58" s="20" t="s">
        <v>114</v>
      </c>
      <c r="C58" s="65">
        <v>60</v>
      </c>
      <c r="D58" s="64">
        <v>0.48</v>
      </c>
      <c r="E58" s="64">
        <v>0.06</v>
      </c>
      <c r="F58" s="66">
        <v>1.5</v>
      </c>
      <c r="G58" s="66">
        <v>8.4</v>
      </c>
      <c r="H58" s="64">
        <v>0.02</v>
      </c>
      <c r="I58" s="65">
        <v>6</v>
      </c>
      <c r="J58" s="65">
        <v>6</v>
      </c>
      <c r="K58" s="64">
        <v>0.06</v>
      </c>
      <c r="L58" s="66">
        <v>10.199999999999999</v>
      </c>
      <c r="M58" s="65">
        <v>18</v>
      </c>
      <c r="N58" s="66">
        <v>8.4</v>
      </c>
      <c r="O58" s="66">
        <v>0.3</v>
      </c>
    </row>
    <row r="59" spans="1:15" x14ac:dyDescent="0.3">
      <c r="A59" s="40" t="s">
        <v>222</v>
      </c>
      <c r="B59" s="24" t="s">
        <v>221</v>
      </c>
      <c r="C59" s="65">
        <v>150</v>
      </c>
      <c r="D59" s="64">
        <v>17.73</v>
      </c>
      <c r="E59" s="64">
        <v>8.86</v>
      </c>
      <c r="F59" s="64">
        <v>14.51</v>
      </c>
      <c r="G59" s="64">
        <v>209.11</v>
      </c>
      <c r="H59" s="64">
        <v>0.17</v>
      </c>
      <c r="I59" s="65">
        <v>17</v>
      </c>
      <c r="J59" s="64">
        <v>153.18</v>
      </c>
      <c r="K59" s="64">
        <v>0.63</v>
      </c>
      <c r="L59" s="64">
        <v>90.86</v>
      </c>
      <c r="M59" s="64">
        <v>237.64</v>
      </c>
      <c r="N59" s="64">
        <v>59.33</v>
      </c>
      <c r="O59" s="64">
        <v>2.54</v>
      </c>
    </row>
    <row r="60" spans="1:15" x14ac:dyDescent="0.3">
      <c r="A60" s="25" t="s">
        <v>158</v>
      </c>
      <c r="B60" s="24" t="s">
        <v>74</v>
      </c>
      <c r="C60" s="65">
        <v>200</v>
      </c>
      <c r="D60" s="64">
        <v>3.58</v>
      </c>
      <c r="E60" s="64">
        <v>2.85</v>
      </c>
      <c r="F60" s="64">
        <v>15.71</v>
      </c>
      <c r="G60" s="64">
        <v>104.05</v>
      </c>
      <c r="H60" s="64">
        <v>0.04</v>
      </c>
      <c r="I60" s="64">
        <v>1.17</v>
      </c>
      <c r="J60" s="64">
        <v>19.920000000000002</v>
      </c>
      <c r="K60" s="66">
        <v>0.1</v>
      </c>
      <c r="L60" s="64">
        <v>113.45</v>
      </c>
      <c r="M60" s="66">
        <v>107.2</v>
      </c>
      <c r="N60" s="66">
        <v>29.6</v>
      </c>
      <c r="O60" s="65">
        <v>1</v>
      </c>
    </row>
    <row r="61" spans="1:15" ht="33" x14ac:dyDescent="0.3">
      <c r="A61" s="15"/>
      <c r="B61" s="20" t="s">
        <v>54</v>
      </c>
      <c r="C61" s="65">
        <v>50</v>
      </c>
      <c r="D61" s="65">
        <v>4</v>
      </c>
      <c r="E61" s="66">
        <v>0.5</v>
      </c>
      <c r="F61" s="65">
        <v>26</v>
      </c>
      <c r="G61" s="65">
        <v>125</v>
      </c>
      <c r="H61" s="64">
        <v>0.08</v>
      </c>
      <c r="I61" s="67"/>
      <c r="J61" s="67"/>
      <c r="K61" s="64">
        <v>0.65</v>
      </c>
      <c r="L61" s="66">
        <v>11.5</v>
      </c>
      <c r="M61" s="66">
        <v>43.5</v>
      </c>
      <c r="N61" s="66">
        <v>16.5</v>
      </c>
      <c r="O61" s="65">
        <v>1</v>
      </c>
    </row>
    <row r="62" spans="1:15" x14ac:dyDescent="0.3">
      <c r="A62" s="15" t="s">
        <v>134</v>
      </c>
      <c r="B62" s="20" t="s">
        <v>66</v>
      </c>
      <c r="C62" s="65">
        <v>150</v>
      </c>
      <c r="D62" s="66">
        <v>0.6</v>
      </c>
      <c r="E62" s="66">
        <v>0.6</v>
      </c>
      <c r="F62" s="66">
        <v>14.7</v>
      </c>
      <c r="G62" s="66">
        <v>70.5</v>
      </c>
      <c r="H62" s="64">
        <v>0.05</v>
      </c>
      <c r="I62" s="65">
        <v>15</v>
      </c>
      <c r="J62" s="66">
        <v>7.5</v>
      </c>
      <c r="K62" s="66">
        <v>0.3</v>
      </c>
      <c r="L62" s="65">
        <v>24</v>
      </c>
      <c r="M62" s="66">
        <v>16.5</v>
      </c>
      <c r="N62" s="66">
        <v>13.5</v>
      </c>
      <c r="O62" s="66">
        <v>3.3</v>
      </c>
    </row>
    <row r="63" spans="1:15" x14ac:dyDescent="0.3">
      <c r="A63" s="289" t="s">
        <v>50</v>
      </c>
      <c r="B63" s="289"/>
      <c r="C63" s="63">
        <v>620</v>
      </c>
      <c r="D63" s="64">
        <v>26.47</v>
      </c>
      <c r="E63" s="64">
        <v>20.12</v>
      </c>
      <c r="F63" s="64">
        <v>72.55</v>
      </c>
      <c r="G63" s="64">
        <v>583.16</v>
      </c>
      <c r="H63" s="64">
        <v>0.36</v>
      </c>
      <c r="I63" s="64">
        <v>39.17</v>
      </c>
      <c r="J63" s="66">
        <v>231.6</v>
      </c>
      <c r="K63" s="64">
        <v>1.84</v>
      </c>
      <c r="L63" s="64">
        <v>252.41</v>
      </c>
      <c r="M63" s="64">
        <v>425.84</v>
      </c>
      <c r="N63" s="64">
        <v>127.38</v>
      </c>
      <c r="O63" s="64">
        <v>8.17</v>
      </c>
    </row>
    <row r="64" spans="1:15" x14ac:dyDescent="0.3">
      <c r="A64" s="286" t="s">
        <v>21</v>
      </c>
      <c r="B64" s="286"/>
      <c r="C64" s="286"/>
      <c r="D64" s="286"/>
      <c r="E64" s="286"/>
      <c r="F64" s="286"/>
      <c r="G64" s="286"/>
      <c r="H64" s="286"/>
      <c r="I64" s="286"/>
      <c r="J64" s="286"/>
      <c r="K64" s="286"/>
      <c r="L64" s="286"/>
      <c r="M64" s="286"/>
      <c r="N64" s="286"/>
      <c r="O64" s="286"/>
    </row>
    <row r="65" spans="1:15" x14ac:dyDescent="0.3">
      <c r="A65" s="15" t="s">
        <v>151</v>
      </c>
      <c r="B65" s="20" t="s">
        <v>67</v>
      </c>
      <c r="C65" s="70">
        <v>60</v>
      </c>
      <c r="D65" s="69">
        <v>0.69</v>
      </c>
      <c r="E65" s="69">
        <v>5.13</v>
      </c>
      <c r="F65" s="69">
        <v>4.33</v>
      </c>
      <c r="G65" s="69">
        <v>67.41</v>
      </c>
      <c r="H65" s="69">
        <v>0.02</v>
      </c>
      <c r="I65" s="71">
        <v>12.7</v>
      </c>
      <c r="J65" s="69">
        <v>161.74</v>
      </c>
      <c r="K65" s="69">
        <v>2.31</v>
      </c>
      <c r="L65" s="69">
        <v>20.74</v>
      </c>
      <c r="M65" s="69">
        <v>17.62</v>
      </c>
      <c r="N65" s="69">
        <v>10.39</v>
      </c>
      <c r="O65" s="69">
        <v>0.78</v>
      </c>
    </row>
    <row r="66" spans="1:15" ht="33" x14ac:dyDescent="0.3">
      <c r="A66" s="15" t="s">
        <v>152</v>
      </c>
      <c r="B66" s="20" t="s">
        <v>68</v>
      </c>
      <c r="C66" s="70">
        <v>200</v>
      </c>
      <c r="D66" s="69">
        <v>4.1100000000000003</v>
      </c>
      <c r="E66" s="69">
        <v>5.75</v>
      </c>
      <c r="F66" s="69">
        <v>16.670000000000002</v>
      </c>
      <c r="G66" s="69">
        <v>135.19</v>
      </c>
      <c r="H66" s="69">
        <v>0.09</v>
      </c>
      <c r="I66" s="71">
        <v>13.2</v>
      </c>
      <c r="J66" s="71">
        <v>161.80000000000001</v>
      </c>
      <c r="K66" s="69">
        <v>1.99</v>
      </c>
      <c r="L66" s="69">
        <v>13.26</v>
      </c>
      <c r="M66" s="69">
        <v>51.11</v>
      </c>
      <c r="N66" s="69">
        <v>19.309999999999999</v>
      </c>
      <c r="O66" s="71">
        <v>0.8</v>
      </c>
    </row>
    <row r="67" spans="1:15" ht="33" x14ac:dyDescent="0.3">
      <c r="A67" s="15" t="s">
        <v>153</v>
      </c>
      <c r="B67" s="20" t="s">
        <v>69</v>
      </c>
      <c r="C67" s="70">
        <v>95</v>
      </c>
      <c r="D67" s="69">
        <v>17.07</v>
      </c>
      <c r="E67" s="69">
        <v>7.6099999999999994</v>
      </c>
      <c r="F67" s="69">
        <v>2.0999999999999996</v>
      </c>
      <c r="G67" s="69">
        <v>145.51999999999998</v>
      </c>
      <c r="H67" s="69">
        <v>0.12</v>
      </c>
      <c r="I67" s="69">
        <v>0.53</v>
      </c>
      <c r="J67" s="71">
        <v>33</v>
      </c>
      <c r="K67" s="69">
        <v>1.74</v>
      </c>
      <c r="L67" s="69">
        <v>45.230000000000004</v>
      </c>
      <c r="M67" s="69">
        <v>257.51</v>
      </c>
      <c r="N67" s="69">
        <v>59.26</v>
      </c>
      <c r="O67" s="69">
        <v>0.96</v>
      </c>
    </row>
    <row r="68" spans="1:15" x14ac:dyDescent="0.3">
      <c r="A68" s="15" t="s">
        <v>154</v>
      </c>
      <c r="B68" s="20" t="s">
        <v>70</v>
      </c>
      <c r="C68" s="70">
        <v>150</v>
      </c>
      <c r="D68" s="69">
        <v>3.41</v>
      </c>
      <c r="E68" s="69">
        <v>3.96</v>
      </c>
      <c r="F68" s="69">
        <v>23.83</v>
      </c>
      <c r="G68" s="69">
        <v>145.04</v>
      </c>
      <c r="H68" s="69">
        <v>0.18</v>
      </c>
      <c r="I68" s="69">
        <v>28.26</v>
      </c>
      <c r="J68" s="71">
        <v>26.6</v>
      </c>
      <c r="K68" s="71">
        <v>0.2</v>
      </c>
      <c r="L68" s="71">
        <v>40.799999999999997</v>
      </c>
      <c r="M68" s="69">
        <v>100.78</v>
      </c>
      <c r="N68" s="69">
        <v>35.130000000000003</v>
      </c>
      <c r="O68" s="71">
        <v>1.3</v>
      </c>
    </row>
    <row r="69" spans="1:15" x14ac:dyDescent="0.3">
      <c r="A69" s="15"/>
      <c r="B69" s="20" t="s">
        <v>115</v>
      </c>
      <c r="C69" s="70">
        <v>200</v>
      </c>
      <c r="D69" s="70">
        <v>1</v>
      </c>
      <c r="E69" s="71">
        <v>0.2</v>
      </c>
      <c r="F69" s="71">
        <v>20.2</v>
      </c>
      <c r="G69" s="70">
        <v>92</v>
      </c>
      <c r="H69" s="69">
        <v>0.02</v>
      </c>
      <c r="I69" s="70">
        <v>4</v>
      </c>
      <c r="J69" s="72"/>
      <c r="K69" s="71">
        <v>0.2</v>
      </c>
      <c r="L69" s="70">
        <v>14</v>
      </c>
      <c r="M69" s="70">
        <v>14</v>
      </c>
      <c r="N69" s="70">
        <v>8</v>
      </c>
      <c r="O69" s="71">
        <v>2.8</v>
      </c>
    </row>
    <row r="70" spans="1:15" ht="33" x14ac:dyDescent="0.3">
      <c r="A70" s="15"/>
      <c r="B70" s="20" t="s">
        <v>54</v>
      </c>
      <c r="C70" s="70">
        <v>30</v>
      </c>
      <c r="D70" s="71">
        <v>2.4</v>
      </c>
      <c r="E70" s="71">
        <v>0.3</v>
      </c>
      <c r="F70" s="71">
        <v>15.6</v>
      </c>
      <c r="G70" s="70">
        <v>75</v>
      </c>
      <c r="H70" s="69">
        <v>0.05</v>
      </c>
      <c r="I70" s="72"/>
      <c r="J70" s="72"/>
      <c r="K70" s="69">
        <v>0.39</v>
      </c>
      <c r="L70" s="71">
        <v>6.9</v>
      </c>
      <c r="M70" s="71">
        <v>26.1</v>
      </c>
      <c r="N70" s="71">
        <v>9.9</v>
      </c>
      <c r="O70" s="71">
        <v>0.6</v>
      </c>
    </row>
    <row r="71" spans="1:15" ht="33" x14ac:dyDescent="0.3">
      <c r="A71" s="15"/>
      <c r="B71" s="20" t="s">
        <v>55</v>
      </c>
      <c r="C71" s="70">
        <v>40</v>
      </c>
      <c r="D71" s="71">
        <v>2.4</v>
      </c>
      <c r="E71" s="71">
        <v>0.4</v>
      </c>
      <c r="F71" s="71">
        <v>16.8</v>
      </c>
      <c r="G71" s="70">
        <v>80</v>
      </c>
      <c r="H71" s="69">
        <v>7.0000000000000007E-2</v>
      </c>
      <c r="I71" s="72"/>
      <c r="J71" s="72"/>
      <c r="K71" s="69">
        <v>0.56000000000000005</v>
      </c>
      <c r="L71" s="71">
        <v>11.6</v>
      </c>
      <c r="M71" s="70">
        <v>60</v>
      </c>
      <c r="N71" s="71">
        <v>18.8</v>
      </c>
      <c r="O71" s="69">
        <v>1.56</v>
      </c>
    </row>
    <row r="72" spans="1:15" x14ac:dyDescent="0.3">
      <c r="A72" s="289" t="s">
        <v>56</v>
      </c>
      <c r="B72" s="289"/>
      <c r="C72" s="68">
        <v>775</v>
      </c>
      <c r="D72" s="69">
        <v>31.08</v>
      </c>
      <c r="E72" s="69">
        <v>23.35</v>
      </c>
      <c r="F72" s="69">
        <v>99.53</v>
      </c>
      <c r="G72" s="69">
        <v>740.16</v>
      </c>
      <c r="H72" s="69">
        <v>0.55000000000000004</v>
      </c>
      <c r="I72" s="69">
        <v>58.69</v>
      </c>
      <c r="J72" s="69">
        <v>383.14</v>
      </c>
      <c r="K72" s="69">
        <v>7.39</v>
      </c>
      <c r="L72" s="69">
        <v>152.53</v>
      </c>
      <c r="M72" s="69">
        <v>527.12</v>
      </c>
      <c r="N72" s="69">
        <v>160.79</v>
      </c>
      <c r="O72" s="71">
        <v>8.8000000000000007</v>
      </c>
    </row>
    <row r="73" spans="1:15" s="10" customFormat="1" x14ac:dyDescent="0.3">
      <c r="A73" s="289" t="s">
        <v>57</v>
      </c>
      <c r="B73" s="289"/>
      <c r="C73" s="73">
        <v>1395</v>
      </c>
      <c r="D73" s="69">
        <v>57.55</v>
      </c>
      <c r="E73" s="69">
        <v>43.47</v>
      </c>
      <c r="F73" s="69">
        <v>172.08</v>
      </c>
      <c r="G73" s="69">
        <v>1323.32</v>
      </c>
      <c r="H73" s="69">
        <v>0.91</v>
      </c>
      <c r="I73" s="69">
        <v>97.86</v>
      </c>
      <c r="J73" s="69">
        <v>614.74</v>
      </c>
      <c r="K73" s="69">
        <v>9.23</v>
      </c>
      <c r="L73" s="69">
        <v>404.94</v>
      </c>
      <c r="M73" s="69">
        <v>952.96</v>
      </c>
      <c r="N73" s="69">
        <v>288.17</v>
      </c>
      <c r="O73" s="69">
        <v>16.97</v>
      </c>
    </row>
    <row r="74" spans="1:15" s="10" customFormat="1" x14ac:dyDescent="0.3">
      <c r="A74" s="12"/>
      <c r="B74" s="13"/>
      <c r="C74" s="13"/>
      <c r="D74" s="17"/>
      <c r="E74" s="17"/>
      <c r="F74" s="16"/>
      <c r="G74" s="16"/>
      <c r="H74" s="17"/>
      <c r="I74" s="17"/>
      <c r="J74" s="17"/>
      <c r="K74" s="17"/>
      <c r="L74" s="17"/>
      <c r="M74" s="17"/>
      <c r="N74" s="14"/>
    </row>
    <row r="75" spans="1:15" s="10" customFormat="1" x14ac:dyDescent="0.3">
      <c r="A75" s="12"/>
      <c r="B75" s="13"/>
      <c r="C75" s="17"/>
      <c r="D75" s="17"/>
      <c r="E75" s="17"/>
      <c r="F75" s="16"/>
      <c r="G75" s="16"/>
      <c r="H75" s="17"/>
      <c r="I75" s="17"/>
      <c r="J75" s="17"/>
      <c r="K75" s="17"/>
      <c r="L75" s="17"/>
      <c r="M75" s="17"/>
      <c r="N75" s="14"/>
    </row>
    <row r="76" spans="1:15" x14ac:dyDescent="0.3">
      <c r="A76" s="287" t="s">
        <v>30</v>
      </c>
      <c r="B76" s="284" t="s">
        <v>31</v>
      </c>
      <c r="C76" s="284" t="s">
        <v>32</v>
      </c>
      <c r="D76" s="283" t="s">
        <v>33</v>
      </c>
      <c r="E76" s="283"/>
      <c r="F76" s="283"/>
      <c r="G76" s="284" t="s">
        <v>34</v>
      </c>
      <c r="H76" s="283" t="s">
        <v>35</v>
      </c>
      <c r="I76" s="283"/>
      <c r="J76" s="283"/>
      <c r="K76" s="283"/>
      <c r="L76" s="283" t="s">
        <v>36</v>
      </c>
      <c r="M76" s="283"/>
      <c r="N76" s="283"/>
      <c r="O76" s="283"/>
    </row>
    <row r="77" spans="1:15" x14ac:dyDescent="0.3">
      <c r="A77" s="288"/>
      <c r="B77" s="292"/>
      <c r="C77" s="285"/>
      <c r="D77" s="18" t="s">
        <v>37</v>
      </c>
      <c r="E77" s="18" t="s">
        <v>38</v>
      </c>
      <c r="F77" s="18" t="s">
        <v>39</v>
      </c>
      <c r="G77" s="285"/>
      <c r="H77" s="18" t="s">
        <v>40</v>
      </c>
      <c r="I77" s="18" t="s">
        <v>41</v>
      </c>
      <c r="J77" s="18" t="s">
        <v>42</v>
      </c>
      <c r="K77" s="18" t="s">
        <v>43</v>
      </c>
      <c r="L77" s="18" t="s">
        <v>44</v>
      </c>
      <c r="M77" s="18" t="s">
        <v>45</v>
      </c>
      <c r="N77" s="18" t="s">
        <v>46</v>
      </c>
      <c r="O77" s="18" t="s">
        <v>47</v>
      </c>
    </row>
    <row r="78" spans="1:15" x14ac:dyDescent="0.3">
      <c r="A78" s="19">
        <v>1</v>
      </c>
      <c r="B78" s="21">
        <v>2</v>
      </c>
      <c r="C78" s="19">
        <v>3</v>
      </c>
      <c r="D78" s="19">
        <v>4</v>
      </c>
      <c r="E78" s="19">
        <v>5</v>
      </c>
      <c r="F78" s="19">
        <v>6</v>
      </c>
      <c r="G78" s="19">
        <v>7</v>
      </c>
      <c r="H78" s="19">
        <v>8</v>
      </c>
      <c r="I78" s="19">
        <v>9</v>
      </c>
      <c r="J78" s="19">
        <v>10</v>
      </c>
      <c r="K78" s="19">
        <v>11</v>
      </c>
      <c r="L78" s="19">
        <v>12</v>
      </c>
      <c r="M78" s="19">
        <v>13</v>
      </c>
      <c r="N78" s="19">
        <v>14</v>
      </c>
      <c r="O78" s="19">
        <v>15</v>
      </c>
    </row>
    <row r="79" spans="1:15" x14ac:dyDescent="0.3">
      <c r="A79" s="258" t="s">
        <v>27</v>
      </c>
      <c r="B79" s="282" t="s">
        <v>72</v>
      </c>
      <c r="C79" s="282"/>
      <c r="D79" s="282"/>
      <c r="E79" s="282"/>
      <c r="F79" s="282"/>
      <c r="G79" s="282"/>
      <c r="H79" s="282"/>
      <c r="I79" s="282"/>
      <c r="J79" s="282"/>
      <c r="K79" s="282"/>
      <c r="L79" s="282"/>
      <c r="M79" s="282"/>
      <c r="N79" s="282"/>
      <c r="O79" s="282"/>
    </row>
    <row r="80" spans="1:15" x14ac:dyDescent="0.3">
      <c r="A80" s="258" t="s">
        <v>29</v>
      </c>
      <c r="B80" s="282">
        <v>1</v>
      </c>
      <c r="C80" s="282"/>
      <c r="D80" s="282"/>
      <c r="E80" s="282"/>
      <c r="F80" s="282"/>
      <c r="G80" s="282"/>
      <c r="H80" s="282"/>
      <c r="I80" s="282"/>
      <c r="J80" s="282"/>
      <c r="K80" s="282"/>
      <c r="L80" s="282"/>
      <c r="M80" s="282"/>
      <c r="N80" s="282"/>
      <c r="O80" s="282"/>
    </row>
    <row r="81" spans="1:15" x14ac:dyDescent="0.3">
      <c r="A81" s="286" t="s">
        <v>0</v>
      </c>
      <c r="B81" s="286"/>
      <c r="C81" s="286"/>
      <c r="D81" s="286"/>
      <c r="E81" s="286"/>
      <c r="F81" s="286"/>
      <c r="G81" s="286"/>
      <c r="H81" s="286"/>
      <c r="I81" s="286"/>
      <c r="J81" s="286"/>
      <c r="K81" s="286"/>
      <c r="L81" s="286"/>
      <c r="M81" s="286"/>
      <c r="N81" s="286"/>
      <c r="O81" s="286"/>
    </row>
    <row r="82" spans="1:15" x14ac:dyDescent="0.3">
      <c r="A82" s="25" t="s">
        <v>201</v>
      </c>
      <c r="B82" s="24" t="s">
        <v>202</v>
      </c>
      <c r="C82" s="76">
        <v>60</v>
      </c>
      <c r="D82" s="75">
        <v>0.65</v>
      </c>
      <c r="E82" s="75">
        <v>3.11</v>
      </c>
      <c r="F82" s="75">
        <v>2.56</v>
      </c>
      <c r="G82" s="75">
        <v>42.18</v>
      </c>
      <c r="H82" s="75">
        <v>0.03</v>
      </c>
      <c r="I82" s="77">
        <v>12.9</v>
      </c>
      <c r="J82" s="75">
        <v>63.84</v>
      </c>
      <c r="K82" s="75">
        <v>1.67</v>
      </c>
      <c r="L82" s="75">
        <v>13.19</v>
      </c>
      <c r="M82" s="75">
        <v>18.510000000000002</v>
      </c>
      <c r="N82" s="75">
        <v>11.08</v>
      </c>
      <c r="O82" s="75">
        <v>0.53</v>
      </c>
    </row>
    <row r="83" spans="1:15" ht="33" x14ac:dyDescent="0.3">
      <c r="A83" s="15" t="s">
        <v>156</v>
      </c>
      <c r="B83" s="20" t="s">
        <v>116</v>
      </c>
      <c r="C83" s="76">
        <v>110</v>
      </c>
      <c r="D83" s="75">
        <v>14</v>
      </c>
      <c r="E83" s="75">
        <v>9.5400000000000009</v>
      </c>
      <c r="F83" s="75">
        <v>13.59</v>
      </c>
      <c r="G83" s="75">
        <v>199.16</v>
      </c>
      <c r="H83" s="75">
        <v>0.3</v>
      </c>
      <c r="I83" s="75">
        <v>1.81</v>
      </c>
      <c r="J83" s="75">
        <v>5.87</v>
      </c>
      <c r="K83" s="75">
        <v>1.1000000000000001</v>
      </c>
      <c r="L83" s="75">
        <v>22.759999999999998</v>
      </c>
      <c r="M83" s="75">
        <v>153.67000000000002</v>
      </c>
      <c r="N83" s="75">
        <v>25.96</v>
      </c>
      <c r="O83" s="75">
        <v>1.6800000000000002</v>
      </c>
    </row>
    <row r="84" spans="1:15" x14ac:dyDescent="0.3">
      <c r="A84" s="15" t="s">
        <v>157</v>
      </c>
      <c r="B84" s="20" t="s">
        <v>117</v>
      </c>
      <c r="C84" s="76">
        <v>150</v>
      </c>
      <c r="D84" s="75">
        <v>5.54</v>
      </c>
      <c r="E84" s="75">
        <v>4.28</v>
      </c>
      <c r="F84" s="75">
        <v>35.32</v>
      </c>
      <c r="G84" s="75">
        <v>202.05</v>
      </c>
      <c r="H84" s="75">
        <v>0.09</v>
      </c>
      <c r="I84" s="78"/>
      <c r="J84" s="77">
        <v>22.5</v>
      </c>
      <c r="K84" s="77">
        <v>0.8</v>
      </c>
      <c r="L84" s="75">
        <v>12.54</v>
      </c>
      <c r="M84" s="75">
        <v>45.38</v>
      </c>
      <c r="N84" s="75">
        <v>8.14</v>
      </c>
      <c r="O84" s="75">
        <v>0.82</v>
      </c>
    </row>
    <row r="85" spans="1:15" x14ac:dyDescent="0.3">
      <c r="A85" s="25" t="s">
        <v>203</v>
      </c>
      <c r="B85" s="24" t="s">
        <v>199</v>
      </c>
      <c r="C85" s="76">
        <v>200</v>
      </c>
      <c r="D85" s="75">
        <v>1.65</v>
      </c>
      <c r="E85" s="75">
        <v>1.27</v>
      </c>
      <c r="F85" s="75">
        <v>12.45</v>
      </c>
      <c r="G85" s="75">
        <v>68.42</v>
      </c>
      <c r="H85" s="75">
        <v>0.02</v>
      </c>
      <c r="I85" s="75">
        <v>0.75</v>
      </c>
      <c r="J85" s="77">
        <v>11.5</v>
      </c>
      <c r="K85" s="75">
        <v>0.05</v>
      </c>
      <c r="L85" s="75">
        <v>65.25</v>
      </c>
      <c r="M85" s="75">
        <v>53.24</v>
      </c>
      <c r="N85" s="77">
        <v>11.4</v>
      </c>
      <c r="O85" s="77">
        <v>0.9</v>
      </c>
    </row>
    <row r="86" spans="1:15" ht="33" x14ac:dyDescent="0.3">
      <c r="A86" s="15"/>
      <c r="B86" s="20" t="s">
        <v>54</v>
      </c>
      <c r="C86" s="76">
        <v>40</v>
      </c>
      <c r="D86" s="77">
        <v>3.2</v>
      </c>
      <c r="E86" s="77">
        <v>0.4</v>
      </c>
      <c r="F86" s="77">
        <v>20.8</v>
      </c>
      <c r="G86" s="76">
        <v>100</v>
      </c>
      <c r="H86" s="75">
        <v>7.0000000000000007E-2</v>
      </c>
      <c r="I86" s="78"/>
      <c r="J86" s="78"/>
      <c r="K86" s="75">
        <v>0.52</v>
      </c>
      <c r="L86" s="77">
        <v>9.1999999999999993</v>
      </c>
      <c r="M86" s="77">
        <v>34.799999999999997</v>
      </c>
      <c r="N86" s="77">
        <v>13.2</v>
      </c>
      <c r="O86" s="77">
        <v>0.8</v>
      </c>
    </row>
    <row r="87" spans="1:15" x14ac:dyDescent="0.3">
      <c r="A87" s="289" t="s">
        <v>50</v>
      </c>
      <c r="B87" s="289"/>
      <c r="C87" s="74">
        <v>560</v>
      </c>
      <c r="D87" s="75">
        <v>25.04</v>
      </c>
      <c r="E87" s="75">
        <v>18.600000000000001</v>
      </c>
      <c r="F87" s="75">
        <v>84.72</v>
      </c>
      <c r="G87" s="75">
        <v>611.80999999999995</v>
      </c>
      <c r="H87" s="75">
        <v>0.51</v>
      </c>
      <c r="I87" s="75">
        <v>15.46</v>
      </c>
      <c r="J87" s="75">
        <v>103.71</v>
      </c>
      <c r="K87" s="75">
        <v>4.1399999999999997</v>
      </c>
      <c r="L87" s="75">
        <v>122.94</v>
      </c>
      <c r="M87" s="77">
        <v>305.60000000000002</v>
      </c>
      <c r="N87" s="75">
        <v>69.78</v>
      </c>
      <c r="O87" s="75">
        <v>4.7300000000000004</v>
      </c>
    </row>
    <row r="88" spans="1:15" x14ac:dyDescent="0.3">
      <c r="A88" s="286" t="s">
        <v>21</v>
      </c>
      <c r="B88" s="286"/>
      <c r="C88" s="286"/>
      <c r="D88" s="286"/>
      <c r="E88" s="286"/>
      <c r="F88" s="286"/>
      <c r="G88" s="286"/>
      <c r="H88" s="286"/>
      <c r="I88" s="286"/>
      <c r="J88" s="286"/>
      <c r="K88" s="286"/>
      <c r="L88" s="286"/>
      <c r="M88" s="286"/>
      <c r="N88" s="286"/>
      <c r="O88" s="286"/>
    </row>
    <row r="89" spans="1:15" x14ac:dyDescent="0.3">
      <c r="A89" s="15" t="s">
        <v>159</v>
      </c>
      <c r="B89" s="20" t="s">
        <v>75</v>
      </c>
      <c r="C89" s="81">
        <v>60</v>
      </c>
      <c r="D89" s="80">
        <v>1.05</v>
      </c>
      <c r="E89" s="80">
        <v>3.13</v>
      </c>
      <c r="F89" s="80">
        <v>5.64</v>
      </c>
      <c r="G89" s="80">
        <v>55.34</v>
      </c>
      <c r="H89" s="80">
        <v>0.04</v>
      </c>
      <c r="I89" s="80">
        <v>7.05</v>
      </c>
      <c r="J89" s="80">
        <v>184.97</v>
      </c>
      <c r="K89" s="80">
        <v>1.42</v>
      </c>
      <c r="L89" s="80">
        <v>15.93</v>
      </c>
      <c r="M89" s="80">
        <v>31.29</v>
      </c>
      <c r="N89" s="80">
        <v>14.39</v>
      </c>
      <c r="O89" s="80">
        <v>0.57999999999999996</v>
      </c>
    </row>
    <row r="90" spans="1:15" ht="49.5" x14ac:dyDescent="0.3">
      <c r="A90" s="15" t="s">
        <v>160</v>
      </c>
      <c r="B90" s="20" t="s">
        <v>192</v>
      </c>
      <c r="C90" s="81">
        <v>210</v>
      </c>
      <c r="D90" s="80">
        <v>3.96</v>
      </c>
      <c r="E90" s="80">
        <v>6.14</v>
      </c>
      <c r="F90" s="80">
        <v>9.7100000000000009</v>
      </c>
      <c r="G90" s="80">
        <v>110.61</v>
      </c>
      <c r="H90" s="80">
        <v>7.0000000000000007E-2</v>
      </c>
      <c r="I90" s="80">
        <v>31.29</v>
      </c>
      <c r="J90" s="80">
        <v>232.46</v>
      </c>
      <c r="K90" s="80">
        <v>1.51</v>
      </c>
      <c r="L90" s="80">
        <v>44.06</v>
      </c>
      <c r="M90" s="80">
        <v>53.29</v>
      </c>
      <c r="N90" s="80">
        <v>22.48</v>
      </c>
      <c r="O90" s="82">
        <v>0.8</v>
      </c>
    </row>
    <row r="91" spans="1:15" x14ac:dyDescent="0.3">
      <c r="A91" s="15" t="s">
        <v>161</v>
      </c>
      <c r="B91" s="20" t="s">
        <v>77</v>
      </c>
      <c r="C91" s="81">
        <v>200</v>
      </c>
      <c r="D91" s="80">
        <v>19.59</v>
      </c>
      <c r="E91" s="80">
        <v>13.49</v>
      </c>
      <c r="F91" s="80">
        <v>38.630000000000003</v>
      </c>
      <c r="G91" s="80">
        <v>351.29</v>
      </c>
      <c r="H91" s="80">
        <v>0.13</v>
      </c>
      <c r="I91" s="82">
        <v>2.7</v>
      </c>
      <c r="J91" s="80">
        <v>652.17999999999995</v>
      </c>
      <c r="K91" s="80">
        <v>2.98</v>
      </c>
      <c r="L91" s="80">
        <v>23.77</v>
      </c>
      <c r="M91" s="82">
        <v>238.1</v>
      </c>
      <c r="N91" s="80">
        <v>53.42</v>
      </c>
      <c r="O91" s="80">
        <v>1.42</v>
      </c>
    </row>
    <row r="92" spans="1:15" x14ac:dyDescent="0.3">
      <c r="A92" s="15" t="s">
        <v>147</v>
      </c>
      <c r="B92" s="20" t="s">
        <v>71</v>
      </c>
      <c r="C92" s="81">
        <v>200</v>
      </c>
      <c r="D92" s="80">
        <v>0.16</v>
      </c>
      <c r="E92" s="80">
        <v>0.04</v>
      </c>
      <c r="F92" s="82">
        <v>13.1</v>
      </c>
      <c r="G92" s="80">
        <v>54.29</v>
      </c>
      <c r="H92" s="80">
        <v>0.01</v>
      </c>
      <c r="I92" s="81">
        <v>3</v>
      </c>
      <c r="J92" s="83"/>
      <c r="K92" s="80">
        <v>0.06</v>
      </c>
      <c r="L92" s="80">
        <v>7.73</v>
      </c>
      <c r="M92" s="81">
        <v>6</v>
      </c>
      <c r="N92" s="82">
        <v>5.2</v>
      </c>
      <c r="O92" s="80">
        <v>0.13</v>
      </c>
    </row>
    <row r="93" spans="1:15" ht="33" x14ac:dyDescent="0.3">
      <c r="A93" s="15"/>
      <c r="B93" s="20" t="s">
        <v>54</v>
      </c>
      <c r="C93" s="81">
        <v>30</v>
      </c>
      <c r="D93" s="82">
        <v>2.4</v>
      </c>
      <c r="E93" s="82">
        <v>0.3</v>
      </c>
      <c r="F93" s="82">
        <v>15.6</v>
      </c>
      <c r="G93" s="81">
        <v>75</v>
      </c>
      <c r="H93" s="80">
        <v>0.05</v>
      </c>
      <c r="I93" s="83"/>
      <c r="J93" s="83"/>
      <c r="K93" s="80">
        <v>0.39</v>
      </c>
      <c r="L93" s="82">
        <v>6.9</v>
      </c>
      <c r="M93" s="82">
        <v>26.1</v>
      </c>
      <c r="N93" s="82">
        <v>9.9</v>
      </c>
      <c r="O93" s="82">
        <v>0.6</v>
      </c>
    </row>
    <row r="94" spans="1:15" ht="33" x14ac:dyDescent="0.3">
      <c r="A94" s="15"/>
      <c r="B94" s="20" t="s">
        <v>55</v>
      </c>
      <c r="C94" s="81">
        <v>40</v>
      </c>
      <c r="D94" s="82">
        <v>2.4</v>
      </c>
      <c r="E94" s="82">
        <v>0.4</v>
      </c>
      <c r="F94" s="82">
        <v>16.8</v>
      </c>
      <c r="G94" s="81">
        <v>80</v>
      </c>
      <c r="H94" s="80">
        <v>7.0000000000000007E-2</v>
      </c>
      <c r="I94" s="83"/>
      <c r="J94" s="83"/>
      <c r="K94" s="80">
        <v>0.56000000000000005</v>
      </c>
      <c r="L94" s="82">
        <v>11.6</v>
      </c>
      <c r="M94" s="81">
        <v>60</v>
      </c>
      <c r="N94" s="82">
        <v>18.8</v>
      </c>
      <c r="O94" s="80">
        <v>1.56</v>
      </c>
    </row>
    <row r="95" spans="1:15" s="10" customFormat="1" x14ac:dyDescent="0.3">
      <c r="A95" s="289" t="s">
        <v>56</v>
      </c>
      <c r="B95" s="289"/>
      <c r="C95" s="79">
        <v>740</v>
      </c>
      <c r="D95" s="80">
        <v>29.56</v>
      </c>
      <c r="E95" s="80">
        <v>23.5</v>
      </c>
      <c r="F95" s="80">
        <v>99.48</v>
      </c>
      <c r="G95" s="80">
        <v>726.53</v>
      </c>
      <c r="H95" s="80">
        <v>0.37</v>
      </c>
      <c r="I95" s="80">
        <v>44.04</v>
      </c>
      <c r="J95" s="80">
        <v>1069.6099999999999</v>
      </c>
      <c r="K95" s="80">
        <v>6.92</v>
      </c>
      <c r="L95" s="80">
        <v>109.99</v>
      </c>
      <c r="M95" s="80">
        <v>414.78</v>
      </c>
      <c r="N95" s="80">
        <v>124.19</v>
      </c>
      <c r="O95" s="80">
        <v>5.09</v>
      </c>
    </row>
    <row r="96" spans="1:15" s="10" customFormat="1" x14ac:dyDescent="0.3">
      <c r="A96" s="289" t="s">
        <v>57</v>
      </c>
      <c r="B96" s="289"/>
      <c r="C96" s="84">
        <v>1300</v>
      </c>
      <c r="D96" s="80">
        <v>54.6</v>
      </c>
      <c r="E96" s="80">
        <v>42.1</v>
      </c>
      <c r="F96" s="80">
        <v>184.2</v>
      </c>
      <c r="G96" s="80">
        <v>1338.34</v>
      </c>
      <c r="H96" s="80">
        <v>0.88</v>
      </c>
      <c r="I96" s="82">
        <v>59.5</v>
      </c>
      <c r="J96" s="80">
        <v>1173.32</v>
      </c>
      <c r="K96" s="80">
        <v>11.06</v>
      </c>
      <c r="L96" s="80">
        <v>232.93</v>
      </c>
      <c r="M96" s="80">
        <v>720.38</v>
      </c>
      <c r="N96" s="80">
        <v>193.97</v>
      </c>
      <c r="O96" s="80">
        <v>9.82</v>
      </c>
    </row>
    <row r="97" spans="1:15" s="10" customFormat="1" x14ac:dyDescent="0.3">
      <c r="A97" s="12"/>
      <c r="B97" s="13"/>
      <c r="C97" s="13"/>
      <c r="D97" s="17"/>
      <c r="E97" s="17"/>
      <c r="F97" s="16"/>
      <c r="G97" s="16"/>
      <c r="H97" s="17"/>
      <c r="I97" s="17"/>
      <c r="J97" s="17"/>
      <c r="K97" s="17"/>
      <c r="L97" s="17"/>
      <c r="M97" s="17"/>
      <c r="N97" s="14"/>
    </row>
    <row r="98" spans="1:15" s="10" customFormat="1" x14ac:dyDescent="0.3">
      <c r="A98" s="12"/>
      <c r="B98" s="13"/>
      <c r="C98" s="17"/>
      <c r="D98" s="17"/>
      <c r="E98" s="17"/>
      <c r="F98" s="16"/>
      <c r="G98" s="16"/>
      <c r="H98" s="17"/>
      <c r="I98" s="17"/>
      <c r="J98" s="17"/>
      <c r="K98" s="17"/>
      <c r="L98" s="17"/>
      <c r="M98" s="17"/>
      <c r="N98" s="14"/>
    </row>
    <row r="99" spans="1:15" x14ac:dyDescent="0.3">
      <c r="A99" s="287" t="s">
        <v>30</v>
      </c>
      <c r="B99" s="284" t="s">
        <v>31</v>
      </c>
      <c r="C99" s="284" t="s">
        <v>32</v>
      </c>
      <c r="D99" s="283" t="s">
        <v>33</v>
      </c>
      <c r="E99" s="283"/>
      <c r="F99" s="283"/>
      <c r="G99" s="284" t="s">
        <v>34</v>
      </c>
      <c r="H99" s="283" t="s">
        <v>35</v>
      </c>
      <c r="I99" s="283"/>
      <c r="J99" s="283"/>
      <c r="K99" s="283"/>
      <c r="L99" s="283" t="s">
        <v>36</v>
      </c>
      <c r="M99" s="283"/>
      <c r="N99" s="283"/>
      <c r="O99" s="283"/>
    </row>
    <row r="100" spans="1:15" x14ac:dyDescent="0.3">
      <c r="A100" s="288"/>
      <c r="B100" s="292"/>
      <c r="C100" s="285"/>
      <c r="D100" s="18" t="s">
        <v>37</v>
      </c>
      <c r="E100" s="18" t="s">
        <v>38</v>
      </c>
      <c r="F100" s="18" t="s">
        <v>39</v>
      </c>
      <c r="G100" s="285"/>
      <c r="H100" s="18" t="s">
        <v>40</v>
      </c>
      <c r="I100" s="18" t="s">
        <v>41</v>
      </c>
      <c r="J100" s="18" t="s">
        <v>42</v>
      </c>
      <c r="K100" s="18" t="s">
        <v>43</v>
      </c>
      <c r="L100" s="18" t="s">
        <v>44</v>
      </c>
      <c r="M100" s="18" t="s">
        <v>45</v>
      </c>
      <c r="N100" s="18" t="s">
        <v>46</v>
      </c>
      <c r="O100" s="18" t="s">
        <v>47</v>
      </c>
    </row>
    <row r="101" spans="1:15" x14ac:dyDescent="0.3">
      <c r="A101" s="19">
        <v>1</v>
      </c>
      <c r="B101" s="21">
        <v>2</v>
      </c>
      <c r="C101" s="19">
        <v>3</v>
      </c>
      <c r="D101" s="19">
        <v>4</v>
      </c>
      <c r="E101" s="19">
        <v>5</v>
      </c>
      <c r="F101" s="19">
        <v>6</v>
      </c>
      <c r="G101" s="19">
        <v>7</v>
      </c>
      <c r="H101" s="19">
        <v>8</v>
      </c>
      <c r="I101" s="19">
        <v>9</v>
      </c>
      <c r="J101" s="19">
        <v>10</v>
      </c>
      <c r="K101" s="19">
        <v>11</v>
      </c>
      <c r="L101" s="19">
        <v>12</v>
      </c>
      <c r="M101" s="19">
        <v>13</v>
      </c>
      <c r="N101" s="19">
        <v>14</v>
      </c>
      <c r="O101" s="19">
        <v>15</v>
      </c>
    </row>
    <row r="102" spans="1:15" x14ac:dyDescent="0.3">
      <c r="A102" s="258" t="s">
        <v>27</v>
      </c>
      <c r="B102" s="282" t="s">
        <v>79</v>
      </c>
      <c r="C102" s="282"/>
      <c r="D102" s="282"/>
      <c r="E102" s="282"/>
      <c r="F102" s="282"/>
      <c r="G102" s="282"/>
      <c r="H102" s="282"/>
      <c r="I102" s="282"/>
      <c r="J102" s="282"/>
      <c r="K102" s="282"/>
      <c r="L102" s="282"/>
      <c r="M102" s="282"/>
      <c r="N102" s="282"/>
      <c r="O102" s="282"/>
    </row>
    <row r="103" spans="1:15" x14ac:dyDescent="0.3">
      <c r="A103" s="258" t="s">
        <v>29</v>
      </c>
      <c r="B103" s="282">
        <v>1</v>
      </c>
      <c r="C103" s="282"/>
      <c r="D103" s="282"/>
      <c r="E103" s="282"/>
      <c r="F103" s="282"/>
      <c r="G103" s="282"/>
      <c r="H103" s="282"/>
      <c r="I103" s="282"/>
      <c r="J103" s="282"/>
      <c r="K103" s="282"/>
      <c r="L103" s="282"/>
      <c r="M103" s="282"/>
      <c r="N103" s="282"/>
      <c r="O103" s="282"/>
    </row>
    <row r="104" spans="1:15" x14ac:dyDescent="0.3">
      <c r="A104" s="286" t="s">
        <v>0</v>
      </c>
      <c r="B104" s="286"/>
      <c r="C104" s="286"/>
      <c r="D104" s="286"/>
      <c r="E104" s="286"/>
      <c r="F104" s="286"/>
      <c r="G104" s="286"/>
      <c r="H104" s="286"/>
      <c r="I104" s="286"/>
      <c r="J104" s="286"/>
      <c r="K104" s="286"/>
      <c r="L104" s="286"/>
      <c r="M104" s="286"/>
      <c r="N104" s="286"/>
      <c r="O104" s="286"/>
    </row>
    <row r="105" spans="1:15" x14ac:dyDescent="0.3">
      <c r="A105" s="22" t="s">
        <v>148</v>
      </c>
      <c r="B105" s="20" t="s">
        <v>64</v>
      </c>
      <c r="C105" s="87">
        <v>10</v>
      </c>
      <c r="D105" s="86">
        <v>0.08</v>
      </c>
      <c r="E105" s="86">
        <v>7.25</v>
      </c>
      <c r="F105" s="86">
        <v>0.13</v>
      </c>
      <c r="G105" s="88">
        <v>66.099999999999994</v>
      </c>
      <c r="H105" s="89"/>
      <c r="I105" s="89"/>
      <c r="J105" s="87">
        <v>45</v>
      </c>
      <c r="K105" s="88">
        <v>0.1</v>
      </c>
      <c r="L105" s="88">
        <v>2.4</v>
      </c>
      <c r="M105" s="87">
        <v>3</v>
      </c>
      <c r="N105" s="86">
        <v>0.05</v>
      </c>
      <c r="O105" s="86">
        <v>0.03</v>
      </c>
    </row>
    <row r="106" spans="1:15" ht="33" x14ac:dyDescent="0.3">
      <c r="A106" s="15" t="s">
        <v>162</v>
      </c>
      <c r="B106" s="20" t="s">
        <v>195</v>
      </c>
      <c r="C106" s="87">
        <v>150</v>
      </c>
      <c r="D106" s="86">
        <v>18.920000000000002</v>
      </c>
      <c r="E106" s="86">
        <v>10.139999999999999</v>
      </c>
      <c r="F106" s="86">
        <v>24.95</v>
      </c>
      <c r="G106" s="86">
        <v>270.89</v>
      </c>
      <c r="H106" s="86">
        <v>0.06</v>
      </c>
      <c r="I106" s="86">
        <v>1.69</v>
      </c>
      <c r="J106" s="86">
        <v>65.05</v>
      </c>
      <c r="K106" s="86">
        <v>0.39</v>
      </c>
      <c r="L106" s="86">
        <v>169.46</v>
      </c>
      <c r="M106" s="86">
        <v>232.95999999999998</v>
      </c>
      <c r="N106" s="86">
        <v>26.450000000000003</v>
      </c>
      <c r="O106" s="86">
        <v>0.64</v>
      </c>
    </row>
    <row r="107" spans="1:15" x14ac:dyDescent="0.3">
      <c r="A107" s="15" t="s">
        <v>133</v>
      </c>
      <c r="B107" s="20" t="s">
        <v>193</v>
      </c>
      <c r="C107" s="87">
        <v>200</v>
      </c>
      <c r="D107" s="88">
        <v>0.3</v>
      </c>
      <c r="E107" s="86">
        <v>0.06</v>
      </c>
      <c r="F107" s="88">
        <v>12.5</v>
      </c>
      <c r="G107" s="86">
        <v>53.93</v>
      </c>
      <c r="H107" s="89"/>
      <c r="I107" s="88">
        <v>30.1</v>
      </c>
      <c r="J107" s="86">
        <v>25.01</v>
      </c>
      <c r="K107" s="86">
        <v>0.11</v>
      </c>
      <c r="L107" s="86">
        <v>7.08</v>
      </c>
      <c r="M107" s="86">
        <v>8.75</v>
      </c>
      <c r="N107" s="86">
        <v>4.91</v>
      </c>
      <c r="O107" s="86">
        <v>0.94</v>
      </c>
    </row>
    <row r="108" spans="1:15" ht="33" x14ac:dyDescent="0.3">
      <c r="A108" s="15"/>
      <c r="B108" s="20" t="s">
        <v>54</v>
      </c>
      <c r="C108" s="87">
        <v>40</v>
      </c>
      <c r="D108" s="88">
        <v>3.2</v>
      </c>
      <c r="E108" s="88">
        <v>0.4</v>
      </c>
      <c r="F108" s="88">
        <v>20.8</v>
      </c>
      <c r="G108" s="87">
        <v>100</v>
      </c>
      <c r="H108" s="86">
        <v>7.0000000000000007E-2</v>
      </c>
      <c r="I108" s="89"/>
      <c r="J108" s="89"/>
      <c r="K108" s="86">
        <v>0.52</v>
      </c>
      <c r="L108" s="88">
        <v>9.1999999999999993</v>
      </c>
      <c r="M108" s="88">
        <v>34.799999999999997</v>
      </c>
      <c r="N108" s="88">
        <v>13.2</v>
      </c>
      <c r="O108" s="88">
        <v>0.8</v>
      </c>
    </row>
    <row r="109" spans="1:15" x14ac:dyDescent="0.3">
      <c r="A109" s="15" t="s">
        <v>134</v>
      </c>
      <c r="B109" s="20" t="s">
        <v>66</v>
      </c>
      <c r="C109" s="87">
        <v>150</v>
      </c>
      <c r="D109" s="88">
        <v>0.6</v>
      </c>
      <c r="E109" s="88">
        <v>0.6</v>
      </c>
      <c r="F109" s="88">
        <v>14.7</v>
      </c>
      <c r="G109" s="88">
        <v>70.5</v>
      </c>
      <c r="H109" s="86">
        <v>0.05</v>
      </c>
      <c r="I109" s="87">
        <v>15</v>
      </c>
      <c r="J109" s="88">
        <v>7.5</v>
      </c>
      <c r="K109" s="88">
        <v>0.3</v>
      </c>
      <c r="L109" s="87">
        <v>24</v>
      </c>
      <c r="M109" s="88">
        <v>16.5</v>
      </c>
      <c r="N109" s="88">
        <v>13.5</v>
      </c>
      <c r="O109" s="88">
        <v>3.3</v>
      </c>
    </row>
    <row r="110" spans="1:15" x14ac:dyDescent="0.3">
      <c r="A110" s="289" t="s">
        <v>50</v>
      </c>
      <c r="B110" s="289"/>
      <c r="C110" s="85">
        <v>550</v>
      </c>
      <c r="D110" s="86">
        <v>23.1</v>
      </c>
      <c r="E110" s="86">
        <v>18.45</v>
      </c>
      <c r="F110" s="86">
        <v>73.08</v>
      </c>
      <c r="G110" s="86">
        <v>561.41999999999996</v>
      </c>
      <c r="H110" s="86">
        <v>0.18</v>
      </c>
      <c r="I110" s="86">
        <v>46.79</v>
      </c>
      <c r="J110" s="86">
        <v>142.56</v>
      </c>
      <c r="K110" s="86">
        <v>1.42</v>
      </c>
      <c r="L110" s="86">
        <v>212.14</v>
      </c>
      <c r="M110" s="86">
        <v>296.01</v>
      </c>
      <c r="N110" s="86">
        <v>58.11</v>
      </c>
      <c r="O110" s="86">
        <v>5.71</v>
      </c>
    </row>
    <row r="111" spans="1:15" x14ac:dyDescent="0.3">
      <c r="A111" s="286" t="s">
        <v>21</v>
      </c>
      <c r="B111" s="286"/>
      <c r="C111" s="286"/>
      <c r="D111" s="286"/>
      <c r="E111" s="286"/>
      <c r="F111" s="286"/>
      <c r="G111" s="286"/>
      <c r="H111" s="286"/>
      <c r="I111" s="286"/>
      <c r="J111" s="286"/>
      <c r="K111" s="286"/>
      <c r="L111" s="286"/>
      <c r="M111" s="286"/>
      <c r="N111" s="286"/>
      <c r="O111" s="286"/>
    </row>
    <row r="112" spans="1:15" x14ac:dyDescent="0.3">
      <c r="A112" s="15" t="s">
        <v>155</v>
      </c>
      <c r="B112" s="20" t="s">
        <v>80</v>
      </c>
      <c r="C112" s="92">
        <v>60</v>
      </c>
      <c r="D112" s="91">
        <v>0.99</v>
      </c>
      <c r="E112" s="93">
        <v>4.0999999999999996</v>
      </c>
      <c r="F112" s="91">
        <v>2.95</v>
      </c>
      <c r="G112" s="93">
        <v>52.9</v>
      </c>
      <c r="H112" s="91">
        <v>0.02</v>
      </c>
      <c r="I112" s="93">
        <v>22.1</v>
      </c>
      <c r="J112" s="91">
        <v>201.44</v>
      </c>
      <c r="K112" s="91">
        <v>1.85</v>
      </c>
      <c r="L112" s="91">
        <v>26.84</v>
      </c>
      <c r="M112" s="91">
        <v>20.69</v>
      </c>
      <c r="N112" s="91">
        <v>11.55</v>
      </c>
      <c r="O112" s="91">
        <v>0.37</v>
      </c>
    </row>
    <row r="113" spans="1:15" ht="33" x14ac:dyDescent="0.3">
      <c r="A113" s="15" t="s">
        <v>163</v>
      </c>
      <c r="B113" s="20" t="s">
        <v>81</v>
      </c>
      <c r="C113" s="92">
        <v>200</v>
      </c>
      <c r="D113" s="91">
        <v>6.51</v>
      </c>
      <c r="E113" s="91">
        <v>3.82</v>
      </c>
      <c r="F113" s="91">
        <v>15.47</v>
      </c>
      <c r="G113" s="91">
        <v>122.61</v>
      </c>
      <c r="H113" s="93">
        <v>0.2</v>
      </c>
      <c r="I113" s="93">
        <v>9.1999999999999993</v>
      </c>
      <c r="J113" s="91">
        <v>161.52000000000001</v>
      </c>
      <c r="K113" s="91">
        <v>1.05</v>
      </c>
      <c r="L113" s="91">
        <v>24.72</v>
      </c>
      <c r="M113" s="91">
        <v>68.819999999999993</v>
      </c>
      <c r="N113" s="91">
        <v>27.55</v>
      </c>
      <c r="O113" s="91">
        <v>1.61</v>
      </c>
    </row>
    <row r="114" spans="1:15" ht="49.5" x14ac:dyDescent="0.3">
      <c r="A114" s="15" t="s">
        <v>164</v>
      </c>
      <c r="B114" s="20" t="s">
        <v>118</v>
      </c>
      <c r="C114" s="92">
        <v>110</v>
      </c>
      <c r="D114" s="91">
        <v>11.51</v>
      </c>
      <c r="E114" s="91">
        <v>9.5599999999999987</v>
      </c>
      <c r="F114" s="91">
        <v>6.91</v>
      </c>
      <c r="G114" s="91">
        <v>162.55000000000001</v>
      </c>
      <c r="H114" s="91">
        <v>0.29000000000000004</v>
      </c>
      <c r="I114" s="91">
        <v>4.16</v>
      </c>
      <c r="J114" s="93">
        <v>203.2</v>
      </c>
      <c r="K114" s="91">
        <v>1.24</v>
      </c>
      <c r="L114" s="91">
        <v>23.57</v>
      </c>
      <c r="M114" s="91">
        <v>139.4</v>
      </c>
      <c r="N114" s="91">
        <v>24.48</v>
      </c>
      <c r="O114" s="91">
        <v>1.31</v>
      </c>
    </row>
    <row r="115" spans="1:15" x14ac:dyDescent="0.3">
      <c r="A115" s="15" t="s">
        <v>165</v>
      </c>
      <c r="B115" s="20" t="s">
        <v>82</v>
      </c>
      <c r="C115" s="92">
        <v>150</v>
      </c>
      <c r="D115" s="91">
        <v>3.14</v>
      </c>
      <c r="E115" s="91">
        <v>6.05</v>
      </c>
      <c r="F115" s="93">
        <v>25.2</v>
      </c>
      <c r="G115" s="91">
        <v>168.16</v>
      </c>
      <c r="H115" s="91">
        <v>0.19</v>
      </c>
      <c r="I115" s="93">
        <v>30.8</v>
      </c>
      <c r="J115" s="91">
        <v>38.369999999999997</v>
      </c>
      <c r="K115" s="91">
        <v>0.23</v>
      </c>
      <c r="L115" s="93">
        <v>17.2</v>
      </c>
      <c r="M115" s="91">
        <v>91.57</v>
      </c>
      <c r="N115" s="91">
        <v>35.46</v>
      </c>
      <c r="O115" s="93">
        <v>1.4</v>
      </c>
    </row>
    <row r="116" spans="1:15" x14ac:dyDescent="0.3">
      <c r="A116" s="15" t="s">
        <v>147</v>
      </c>
      <c r="B116" s="20" t="s">
        <v>78</v>
      </c>
      <c r="C116" s="92">
        <v>200</v>
      </c>
      <c r="D116" s="91">
        <v>0.16</v>
      </c>
      <c r="E116" s="91">
        <v>0.16</v>
      </c>
      <c r="F116" s="93">
        <v>14.9</v>
      </c>
      <c r="G116" s="91">
        <v>62.69</v>
      </c>
      <c r="H116" s="91">
        <v>0.01</v>
      </c>
      <c r="I116" s="92">
        <v>4</v>
      </c>
      <c r="J116" s="92">
        <v>2</v>
      </c>
      <c r="K116" s="91">
        <v>0.08</v>
      </c>
      <c r="L116" s="91">
        <v>6.73</v>
      </c>
      <c r="M116" s="93">
        <v>4.4000000000000004</v>
      </c>
      <c r="N116" s="93">
        <v>3.6</v>
      </c>
      <c r="O116" s="91">
        <v>0.91</v>
      </c>
    </row>
    <row r="117" spans="1:15" ht="33" x14ac:dyDescent="0.3">
      <c r="A117" s="15"/>
      <c r="B117" s="20" t="s">
        <v>54</v>
      </c>
      <c r="C117" s="92">
        <v>40</v>
      </c>
      <c r="D117" s="93">
        <v>3.2</v>
      </c>
      <c r="E117" s="93">
        <v>0.4</v>
      </c>
      <c r="F117" s="93">
        <v>20.8</v>
      </c>
      <c r="G117" s="92">
        <v>100</v>
      </c>
      <c r="H117" s="91">
        <v>7.0000000000000007E-2</v>
      </c>
      <c r="I117" s="94"/>
      <c r="J117" s="94"/>
      <c r="K117" s="91">
        <v>0.52</v>
      </c>
      <c r="L117" s="93">
        <v>9.1999999999999993</v>
      </c>
      <c r="M117" s="93">
        <v>34.799999999999997</v>
      </c>
      <c r="N117" s="93">
        <v>13.2</v>
      </c>
      <c r="O117" s="93">
        <v>0.8</v>
      </c>
    </row>
    <row r="118" spans="1:15" s="10" customFormat="1" ht="33" x14ac:dyDescent="0.3">
      <c r="A118" s="15"/>
      <c r="B118" s="20" t="s">
        <v>55</v>
      </c>
      <c r="C118" s="92">
        <v>40</v>
      </c>
      <c r="D118" s="93">
        <v>2.4</v>
      </c>
      <c r="E118" s="93">
        <v>0.4</v>
      </c>
      <c r="F118" s="93">
        <v>16.8</v>
      </c>
      <c r="G118" s="92">
        <v>80</v>
      </c>
      <c r="H118" s="91">
        <v>7.0000000000000007E-2</v>
      </c>
      <c r="I118" s="94"/>
      <c r="J118" s="94"/>
      <c r="K118" s="91">
        <v>0.56000000000000005</v>
      </c>
      <c r="L118" s="93">
        <v>11.6</v>
      </c>
      <c r="M118" s="92">
        <v>60</v>
      </c>
      <c r="N118" s="93">
        <v>18.8</v>
      </c>
      <c r="O118" s="91">
        <v>1.56</v>
      </c>
    </row>
    <row r="119" spans="1:15" s="10" customFormat="1" x14ac:dyDescent="0.3">
      <c r="A119" s="289" t="s">
        <v>56</v>
      </c>
      <c r="B119" s="289"/>
      <c r="C119" s="90">
        <v>800</v>
      </c>
      <c r="D119" s="91">
        <v>27.91</v>
      </c>
      <c r="E119" s="91">
        <v>24.49</v>
      </c>
      <c r="F119" s="91">
        <v>103.03</v>
      </c>
      <c r="G119" s="91">
        <v>748.91</v>
      </c>
      <c r="H119" s="91">
        <v>0.85</v>
      </c>
      <c r="I119" s="91">
        <v>70.260000000000005</v>
      </c>
      <c r="J119" s="91">
        <v>606.53</v>
      </c>
      <c r="K119" s="91">
        <v>5.53</v>
      </c>
      <c r="L119" s="91">
        <v>119.86</v>
      </c>
      <c r="M119" s="91">
        <v>419.68</v>
      </c>
      <c r="N119" s="91">
        <v>134.63999999999999</v>
      </c>
      <c r="O119" s="91">
        <v>7.96</v>
      </c>
    </row>
    <row r="120" spans="1:15" s="10" customFormat="1" x14ac:dyDescent="0.3">
      <c r="A120" s="289" t="s">
        <v>57</v>
      </c>
      <c r="B120" s="289"/>
      <c r="C120" s="95">
        <v>1350</v>
      </c>
      <c r="D120" s="91">
        <v>51.01</v>
      </c>
      <c r="E120" s="91">
        <v>42.94</v>
      </c>
      <c r="F120" s="91">
        <v>176.11</v>
      </c>
      <c r="G120" s="91">
        <v>1310.33</v>
      </c>
      <c r="H120" s="91">
        <v>1.03</v>
      </c>
      <c r="I120" s="91">
        <v>117.05</v>
      </c>
      <c r="J120" s="91">
        <v>749.09</v>
      </c>
      <c r="K120" s="91">
        <v>6.95</v>
      </c>
      <c r="L120" s="92">
        <v>332</v>
      </c>
      <c r="M120" s="91">
        <v>715.69</v>
      </c>
      <c r="N120" s="91">
        <v>192.75</v>
      </c>
      <c r="O120" s="91">
        <v>13.67</v>
      </c>
    </row>
    <row r="121" spans="1:15" s="10" customFormat="1" x14ac:dyDescent="0.3">
      <c r="A121" s="12"/>
      <c r="B121" s="13"/>
      <c r="C121" s="13"/>
      <c r="D121" s="17"/>
      <c r="E121" s="17"/>
      <c r="F121" s="16"/>
      <c r="G121" s="16"/>
      <c r="H121" s="17"/>
      <c r="I121" s="17"/>
      <c r="J121" s="17"/>
      <c r="K121" s="17"/>
      <c r="L121" s="17"/>
      <c r="M121" s="17"/>
      <c r="N121" s="14"/>
    </row>
    <row r="122" spans="1:15" s="10" customFormat="1" x14ac:dyDescent="0.3">
      <c r="A122" s="12"/>
      <c r="B122" s="13"/>
      <c r="C122" s="17"/>
      <c r="D122" s="17"/>
      <c r="E122" s="17"/>
      <c r="F122" s="16"/>
      <c r="G122" s="16"/>
      <c r="H122" s="17"/>
      <c r="I122" s="17"/>
      <c r="J122" s="17"/>
      <c r="K122" s="17"/>
      <c r="L122" s="17"/>
      <c r="M122" s="17"/>
      <c r="N122" s="14"/>
    </row>
    <row r="123" spans="1:15" x14ac:dyDescent="0.3">
      <c r="A123" s="287" t="s">
        <v>30</v>
      </c>
      <c r="B123" s="284" t="s">
        <v>31</v>
      </c>
      <c r="C123" s="284" t="s">
        <v>32</v>
      </c>
      <c r="D123" s="283" t="s">
        <v>33</v>
      </c>
      <c r="E123" s="283"/>
      <c r="F123" s="283"/>
      <c r="G123" s="284" t="s">
        <v>34</v>
      </c>
      <c r="H123" s="283" t="s">
        <v>35</v>
      </c>
      <c r="I123" s="283"/>
      <c r="J123" s="283"/>
      <c r="K123" s="283"/>
      <c r="L123" s="283" t="s">
        <v>36</v>
      </c>
      <c r="M123" s="283"/>
      <c r="N123" s="283"/>
      <c r="O123" s="283"/>
    </row>
    <row r="124" spans="1:15" x14ac:dyDescent="0.3">
      <c r="A124" s="288"/>
      <c r="B124" s="292"/>
      <c r="C124" s="285"/>
      <c r="D124" s="18" t="s">
        <v>37</v>
      </c>
      <c r="E124" s="18" t="s">
        <v>38</v>
      </c>
      <c r="F124" s="18" t="s">
        <v>39</v>
      </c>
      <c r="G124" s="285"/>
      <c r="H124" s="18" t="s">
        <v>40</v>
      </c>
      <c r="I124" s="18" t="s">
        <v>41</v>
      </c>
      <c r="J124" s="18" t="s">
        <v>42</v>
      </c>
      <c r="K124" s="18" t="s">
        <v>43</v>
      </c>
      <c r="L124" s="18" t="s">
        <v>44</v>
      </c>
      <c r="M124" s="18" t="s">
        <v>45</v>
      </c>
      <c r="N124" s="18" t="s">
        <v>46</v>
      </c>
      <c r="O124" s="18" t="s">
        <v>47</v>
      </c>
    </row>
    <row r="125" spans="1:15" x14ac:dyDescent="0.3">
      <c r="A125" s="19">
        <v>1</v>
      </c>
      <c r="B125" s="21">
        <v>2</v>
      </c>
      <c r="C125" s="19">
        <v>3</v>
      </c>
      <c r="D125" s="19">
        <v>4</v>
      </c>
      <c r="E125" s="19">
        <v>5</v>
      </c>
      <c r="F125" s="19">
        <v>6</v>
      </c>
      <c r="G125" s="19">
        <v>7</v>
      </c>
      <c r="H125" s="19">
        <v>8</v>
      </c>
      <c r="I125" s="19">
        <v>9</v>
      </c>
      <c r="J125" s="19">
        <v>10</v>
      </c>
      <c r="K125" s="19">
        <v>11</v>
      </c>
      <c r="L125" s="19">
        <v>12</v>
      </c>
      <c r="M125" s="19">
        <v>13</v>
      </c>
      <c r="N125" s="19">
        <v>14</v>
      </c>
      <c r="O125" s="19">
        <v>15</v>
      </c>
    </row>
    <row r="126" spans="1:15" x14ac:dyDescent="0.3">
      <c r="A126" s="258" t="s">
        <v>27</v>
      </c>
      <c r="B126" s="282" t="s">
        <v>28</v>
      </c>
      <c r="C126" s="282"/>
      <c r="D126" s="282"/>
      <c r="E126" s="282"/>
      <c r="F126" s="282"/>
      <c r="G126" s="282"/>
      <c r="H126" s="282"/>
      <c r="I126" s="282"/>
      <c r="J126" s="282"/>
      <c r="K126" s="282"/>
      <c r="L126" s="282"/>
      <c r="M126" s="282"/>
      <c r="N126" s="282"/>
      <c r="O126" s="282"/>
    </row>
    <row r="127" spans="1:15" x14ac:dyDescent="0.3">
      <c r="A127" s="258" t="s">
        <v>29</v>
      </c>
      <c r="B127" s="282">
        <v>2</v>
      </c>
      <c r="C127" s="282"/>
      <c r="D127" s="282"/>
      <c r="E127" s="282"/>
      <c r="F127" s="282"/>
      <c r="G127" s="282"/>
      <c r="H127" s="282"/>
      <c r="I127" s="282"/>
      <c r="J127" s="282"/>
      <c r="K127" s="282"/>
      <c r="L127" s="282"/>
      <c r="M127" s="282"/>
      <c r="N127" s="282"/>
      <c r="O127" s="282"/>
    </row>
    <row r="128" spans="1:15" x14ac:dyDescent="0.3">
      <c r="A128" s="286" t="s">
        <v>0</v>
      </c>
      <c r="B128" s="286"/>
      <c r="C128" s="286"/>
      <c r="D128" s="286"/>
      <c r="E128" s="286"/>
      <c r="F128" s="286"/>
      <c r="G128" s="286"/>
      <c r="H128" s="286"/>
      <c r="I128" s="286"/>
      <c r="J128" s="286"/>
      <c r="K128" s="286"/>
      <c r="L128" s="286"/>
      <c r="M128" s="286"/>
      <c r="N128" s="286"/>
      <c r="O128" s="286"/>
    </row>
    <row r="129" spans="1:15" ht="33" x14ac:dyDescent="0.3">
      <c r="A129" s="15" t="s">
        <v>131</v>
      </c>
      <c r="B129" s="20" t="s">
        <v>48</v>
      </c>
      <c r="C129" s="98">
        <v>75</v>
      </c>
      <c r="D129" s="97">
        <v>12.82</v>
      </c>
      <c r="E129" s="97">
        <v>6.98</v>
      </c>
      <c r="F129" s="99">
        <v>20.8</v>
      </c>
      <c r="G129" s="97">
        <v>196.88</v>
      </c>
      <c r="H129" s="99">
        <v>0.1</v>
      </c>
      <c r="I129" s="97">
        <v>0.08</v>
      </c>
      <c r="J129" s="97">
        <v>39.880000000000003</v>
      </c>
      <c r="K129" s="97">
        <v>0.57999999999999996</v>
      </c>
      <c r="L129" s="97">
        <v>117.84</v>
      </c>
      <c r="M129" s="97">
        <v>156.74</v>
      </c>
      <c r="N129" s="97">
        <v>24.24</v>
      </c>
      <c r="O129" s="97">
        <v>1.19</v>
      </c>
    </row>
    <row r="130" spans="1:15" ht="33" x14ac:dyDescent="0.3">
      <c r="A130" s="15" t="s">
        <v>166</v>
      </c>
      <c r="B130" s="24" t="s">
        <v>204</v>
      </c>
      <c r="C130" s="98">
        <v>200</v>
      </c>
      <c r="D130" s="97">
        <v>6.79</v>
      </c>
      <c r="E130" s="97">
        <v>7.86</v>
      </c>
      <c r="F130" s="97">
        <v>36.130000000000003</v>
      </c>
      <c r="G130" s="97">
        <v>242.87</v>
      </c>
      <c r="H130" s="97">
        <v>0.19</v>
      </c>
      <c r="I130" s="97">
        <v>1.04</v>
      </c>
      <c r="J130" s="99">
        <v>40.1</v>
      </c>
      <c r="K130" s="97">
        <v>0.53</v>
      </c>
      <c r="L130" s="97">
        <v>117.32</v>
      </c>
      <c r="M130" s="97">
        <v>191.81</v>
      </c>
      <c r="N130" s="97">
        <v>21.73</v>
      </c>
      <c r="O130" s="97">
        <v>1.42</v>
      </c>
    </row>
    <row r="131" spans="1:15" ht="33" x14ac:dyDescent="0.3">
      <c r="A131" s="25" t="s">
        <v>142</v>
      </c>
      <c r="B131" s="24" t="s">
        <v>59</v>
      </c>
      <c r="C131" s="98">
        <v>200</v>
      </c>
      <c r="D131" s="97">
        <v>2.94</v>
      </c>
      <c r="E131" s="97">
        <v>2.54</v>
      </c>
      <c r="F131" s="97">
        <v>15.92</v>
      </c>
      <c r="G131" s="97">
        <v>99.04</v>
      </c>
      <c r="H131" s="97">
        <v>0.04</v>
      </c>
      <c r="I131" s="99">
        <v>1.3</v>
      </c>
      <c r="J131" s="98">
        <v>22</v>
      </c>
      <c r="K131" s="99">
        <v>0.1</v>
      </c>
      <c r="L131" s="97">
        <v>120.54</v>
      </c>
      <c r="M131" s="98">
        <v>90</v>
      </c>
      <c r="N131" s="97">
        <v>14.05</v>
      </c>
      <c r="O131" s="97">
        <v>0.13</v>
      </c>
    </row>
    <row r="132" spans="1:15" x14ac:dyDescent="0.3">
      <c r="A132" s="15" t="s">
        <v>134</v>
      </c>
      <c r="B132" s="20" t="s">
        <v>49</v>
      </c>
      <c r="C132" s="98">
        <v>100</v>
      </c>
      <c r="D132" s="99">
        <v>0.8</v>
      </c>
      <c r="E132" s="99">
        <v>0.2</v>
      </c>
      <c r="F132" s="99">
        <v>7.5</v>
      </c>
      <c r="G132" s="98">
        <v>38</v>
      </c>
      <c r="H132" s="97">
        <v>0.06</v>
      </c>
      <c r="I132" s="98">
        <v>38</v>
      </c>
      <c r="J132" s="98">
        <v>10</v>
      </c>
      <c r="K132" s="99">
        <v>0.2</v>
      </c>
      <c r="L132" s="98">
        <v>35</v>
      </c>
      <c r="M132" s="98">
        <v>17</v>
      </c>
      <c r="N132" s="98">
        <v>11</v>
      </c>
      <c r="O132" s="99">
        <v>0.1</v>
      </c>
    </row>
    <row r="133" spans="1:15" x14ac:dyDescent="0.3">
      <c r="A133" s="289" t="s">
        <v>50</v>
      </c>
      <c r="B133" s="289"/>
      <c r="C133" s="96">
        <v>575</v>
      </c>
      <c r="D133" s="97">
        <v>23.35</v>
      </c>
      <c r="E133" s="97">
        <v>17.579999999999998</v>
      </c>
      <c r="F133" s="97">
        <v>80.349999999999994</v>
      </c>
      <c r="G133" s="97">
        <v>576.79</v>
      </c>
      <c r="H133" s="97">
        <v>0.39</v>
      </c>
      <c r="I133" s="97">
        <v>40.42</v>
      </c>
      <c r="J133" s="97">
        <v>111.98</v>
      </c>
      <c r="K133" s="97">
        <v>1.41</v>
      </c>
      <c r="L133" s="99">
        <v>390.7</v>
      </c>
      <c r="M133" s="97">
        <v>455.55</v>
      </c>
      <c r="N133" s="97">
        <v>71.02</v>
      </c>
      <c r="O133" s="97">
        <v>2.84</v>
      </c>
    </row>
    <row r="134" spans="1:15" x14ac:dyDescent="0.3">
      <c r="A134" s="286" t="s">
        <v>21</v>
      </c>
      <c r="B134" s="286"/>
      <c r="C134" s="286"/>
      <c r="D134" s="286"/>
      <c r="E134" s="286"/>
      <c r="F134" s="286"/>
      <c r="G134" s="286"/>
      <c r="H134" s="286"/>
      <c r="I134" s="286"/>
      <c r="J134" s="286"/>
      <c r="K134" s="286"/>
      <c r="L134" s="286"/>
      <c r="M134" s="286"/>
      <c r="N134" s="286"/>
      <c r="O134" s="286"/>
    </row>
    <row r="135" spans="1:15" x14ac:dyDescent="0.3">
      <c r="A135" s="15" t="s">
        <v>140</v>
      </c>
      <c r="B135" s="20" t="s">
        <v>73</v>
      </c>
      <c r="C135" s="102">
        <v>60</v>
      </c>
      <c r="D135" s="101">
        <v>0.78</v>
      </c>
      <c r="E135" s="101">
        <v>5.0599999999999996</v>
      </c>
      <c r="F135" s="101">
        <v>4.1399999999999997</v>
      </c>
      <c r="G135" s="101">
        <v>65.95</v>
      </c>
      <c r="H135" s="101">
        <v>0.04</v>
      </c>
      <c r="I135" s="102">
        <v>3</v>
      </c>
      <c r="J135" s="102">
        <v>1200</v>
      </c>
      <c r="K135" s="101">
        <v>2.44</v>
      </c>
      <c r="L135" s="103">
        <v>17.3</v>
      </c>
      <c r="M135" s="101">
        <v>33.33</v>
      </c>
      <c r="N135" s="101">
        <v>22.87</v>
      </c>
      <c r="O135" s="101">
        <v>0.43</v>
      </c>
    </row>
    <row r="136" spans="1:15" ht="33" x14ac:dyDescent="0.3">
      <c r="A136" s="15" t="s">
        <v>167</v>
      </c>
      <c r="B136" s="20" t="s">
        <v>194</v>
      </c>
      <c r="C136" s="102">
        <v>210</v>
      </c>
      <c r="D136" s="101">
        <v>3.38</v>
      </c>
      <c r="E136" s="103">
        <v>6.1</v>
      </c>
      <c r="F136" s="101">
        <v>8.89</v>
      </c>
      <c r="G136" s="101">
        <v>104.44</v>
      </c>
      <c r="H136" s="101">
        <v>0.06</v>
      </c>
      <c r="I136" s="101">
        <v>16.440000000000001</v>
      </c>
      <c r="J136" s="101">
        <v>171.68</v>
      </c>
      <c r="K136" s="101">
        <v>1.45</v>
      </c>
      <c r="L136" s="101">
        <v>26.22</v>
      </c>
      <c r="M136" s="101">
        <v>43.59</v>
      </c>
      <c r="N136" s="101">
        <v>16.89</v>
      </c>
      <c r="O136" s="103">
        <v>0.6</v>
      </c>
    </row>
    <row r="137" spans="1:15" x14ac:dyDescent="0.3">
      <c r="A137" s="15" t="s">
        <v>168</v>
      </c>
      <c r="B137" s="20" t="s">
        <v>83</v>
      </c>
      <c r="C137" s="102">
        <v>200</v>
      </c>
      <c r="D137" s="101">
        <v>16.59</v>
      </c>
      <c r="E137" s="101">
        <v>12.48</v>
      </c>
      <c r="F137" s="101">
        <v>19.809999999999999</v>
      </c>
      <c r="G137" s="101">
        <v>255.46</v>
      </c>
      <c r="H137" s="101">
        <v>0.19</v>
      </c>
      <c r="I137" s="101">
        <v>35.049999999999997</v>
      </c>
      <c r="J137" s="101">
        <v>234.07</v>
      </c>
      <c r="K137" s="103">
        <v>2.9</v>
      </c>
      <c r="L137" s="101">
        <v>38.89</v>
      </c>
      <c r="M137" s="101">
        <v>197.31</v>
      </c>
      <c r="N137" s="101">
        <v>45.33</v>
      </c>
      <c r="O137" s="101">
        <v>1.74</v>
      </c>
    </row>
    <row r="138" spans="1:15" x14ac:dyDescent="0.3">
      <c r="A138" s="15" t="s">
        <v>139</v>
      </c>
      <c r="B138" s="20" t="s">
        <v>53</v>
      </c>
      <c r="C138" s="102">
        <v>200</v>
      </c>
      <c r="D138" s="101">
        <v>0.35</v>
      </c>
      <c r="E138" s="101">
        <v>0.08</v>
      </c>
      <c r="F138" s="101">
        <v>21.66</v>
      </c>
      <c r="G138" s="101">
        <v>86.04</v>
      </c>
      <c r="H138" s="101">
        <v>0.02</v>
      </c>
      <c r="I138" s="101">
        <v>0.35</v>
      </c>
      <c r="J138" s="103">
        <v>0.9</v>
      </c>
      <c r="K138" s="101">
        <v>0.08</v>
      </c>
      <c r="L138" s="101">
        <v>12.33</v>
      </c>
      <c r="M138" s="101">
        <v>19.350000000000001</v>
      </c>
      <c r="N138" s="103">
        <v>6.3</v>
      </c>
      <c r="O138" s="101">
        <v>0.48</v>
      </c>
    </row>
    <row r="139" spans="1:15" ht="33" x14ac:dyDescent="0.3">
      <c r="A139" s="15"/>
      <c r="B139" s="20" t="s">
        <v>54</v>
      </c>
      <c r="C139" s="102">
        <v>40</v>
      </c>
      <c r="D139" s="103">
        <v>3.2</v>
      </c>
      <c r="E139" s="103">
        <v>0.4</v>
      </c>
      <c r="F139" s="103">
        <v>20.8</v>
      </c>
      <c r="G139" s="102">
        <v>100</v>
      </c>
      <c r="H139" s="101">
        <v>7.0000000000000007E-2</v>
      </c>
      <c r="I139" s="104"/>
      <c r="J139" s="104"/>
      <c r="K139" s="101">
        <v>0.52</v>
      </c>
      <c r="L139" s="103">
        <v>9.1999999999999993</v>
      </c>
      <c r="M139" s="103">
        <v>34.799999999999997</v>
      </c>
      <c r="N139" s="103">
        <v>13.2</v>
      </c>
      <c r="O139" s="103">
        <v>0.8</v>
      </c>
    </row>
    <row r="140" spans="1:15" s="10" customFormat="1" ht="33" x14ac:dyDescent="0.3">
      <c r="A140" s="15"/>
      <c r="B140" s="20" t="s">
        <v>55</v>
      </c>
      <c r="C140" s="102">
        <v>60</v>
      </c>
      <c r="D140" s="103">
        <v>3.6</v>
      </c>
      <c r="E140" s="103">
        <v>0.6</v>
      </c>
      <c r="F140" s="103">
        <v>25.2</v>
      </c>
      <c r="G140" s="102">
        <v>120</v>
      </c>
      <c r="H140" s="101">
        <v>0.11</v>
      </c>
      <c r="I140" s="104"/>
      <c r="J140" s="104"/>
      <c r="K140" s="101">
        <v>0.84</v>
      </c>
      <c r="L140" s="103">
        <v>17.399999999999999</v>
      </c>
      <c r="M140" s="102">
        <v>90</v>
      </c>
      <c r="N140" s="103">
        <v>28.2</v>
      </c>
      <c r="O140" s="101">
        <v>2.34</v>
      </c>
    </row>
    <row r="141" spans="1:15" s="10" customFormat="1" x14ac:dyDescent="0.3">
      <c r="A141" s="289" t="s">
        <v>56</v>
      </c>
      <c r="B141" s="289"/>
      <c r="C141" s="100">
        <v>770</v>
      </c>
      <c r="D141" s="101">
        <v>27.9</v>
      </c>
      <c r="E141" s="101">
        <v>24.72</v>
      </c>
      <c r="F141" s="101">
        <v>100.5</v>
      </c>
      <c r="G141" s="101">
        <v>731.89</v>
      </c>
      <c r="H141" s="101">
        <v>0.49</v>
      </c>
      <c r="I141" s="101">
        <v>54.84</v>
      </c>
      <c r="J141" s="101">
        <v>1606.65</v>
      </c>
      <c r="K141" s="101">
        <v>8.23</v>
      </c>
      <c r="L141" s="101">
        <v>121.34</v>
      </c>
      <c r="M141" s="101">
        <v>418.38</v>
      </c>
      <c r="N141" s="101">
        <v>132.79</v>
      </c>
      <c r="O141" s="101">
        <v>6.39</v>
      </c>
    </row>
    <row r="142" spans="1:15" s="10" customFormat="1" x14ac:dyDescent="0.3">
      <c r="A142" s="289" t="s">
        <v>57</v>
      </c>
      <c r="B142" s="289"/>
      <c r="C142" s="105">
        <v>1345</v>
      </c>
      <c r="D142" s="101">
        <v>51.25</v>
      </c>
      <c r="E142" s="101">
        <v>42.3</v>
      </c>
      <c r="F142" s="101">
        <v>180.85</v>
      </c>
      <c r="G142" s="101">
        <v>1308.68</v>
      </c>
      <c r="H142" s="101">
        <v>0.88</v>
      </c>
      <c r="I142" s="101">
        <v>95.26</v>
      </c>
      <c r="J142" s="101">
        <v>1718.63</v>
      </c>
      <c r="K142" s="101">
        <v>9.64</v>
      </c>
      <c r="L142" s="101">
        <v>512.04</v>
      </c>
      <c r="M142" s="101">
        <v>873.93</v>
      </c>
      <c r="N142" s="101">
        <v>203.81</v>
      </c>
      <c r="O142" s="101">
        <v>9.23</v>
      </c>
    </row>
    <row r="143" spans="1:15" s="10" customFormat="1" x14ac:dyDescent="0.3">
      <c r="A143" s="12"/>
      <c r="B143" s="17"/>
      <c r="C143" s="17"/>
      <c r="D143" s="17"/>
      <c r="E143" s="17"/>
      <c r="F143" s="290"/>
      <c r="G143" s="290"/>
      <c r="H143" s="291"/>
      <c r="I143" s="291"/>
      <c r="J143" s="291"/>
      <c r="K143" s="291"/>
      <c r="L143" s="291"/>
      <c r="M143" s="291"/>
      <c r="N143" s="14"/>
    </row>
    <row r="144" spans="1:15" s="10" customFormat="1" x14ac:dyDescent="0.3">
      <c r="A144" s="12"/>
      <c r="B144" s="17"/>
      <c r="C144" s="17"/>
      <c r="D144" s="17"/>
      <c r="E144" s="17"/>
      <c r="F144" s="290"/>
      <c r="G144" s="290"/>
      <c r="H144" s="291"/>
      <c r="I144" s="291"/>
      <c r="J144" s="291"/>
      <c r="K144" s="291"/>
      <c r="L144" s="291"/>
      <c r="M144" s="291"/>
      <c r="N144" s="14"/>
    </row>
    <row r="145" spans="1:15" x14ac:dyDescent="0.3">
      <c r="A145" s="287" t="s">
        <v>30</v>
      </c>
      <c r="B145" s="284" t="s">
        <v>31</v>
      </c>
      <c r="C145" s="284" t="s">
        <v>32</v>
      </c>
      <c r="D145" s="283" t="s">
        <v>33</v>
      </c>
      <c r="E145" s="283"/>
      <c r="F145" s="283"/>
      <c r="G145" s="284" t="s">
        <v>34</v>
      </c>
      <c r="H145" s="283" t="s">
        <v>35</v>
      </c>
      <c r="I145" s="283"/>
      <c r="J145" s="283"/>
      <c r="K145" s="283"/>
      <c r="L145" s="283" t="s">
        <v>36</v>
      </c>
      <c r="M145" s="283"/>
      <c r="N145" s="283"/>
      <c r="O145" s="283"/>
    </row>
    <row r="146" spans="1:15" x14ac:dyDescent="0.3">
      <c r="A146" s="288"/>
      <c r="B146" s="292"/>
      <c r="C146" s="285"/>
      <c r="D146" s="18" t="s">
        <v>37</v>
      </c>
      <c r="E146" s="18" t="s">
        <v>38</v>
      </c>
      <c r="F146" s="18" t="s">
        <v>39</v>
      </c>
      <c r="G146" s="285"/>
      <c r="H146" s="18" t="s">
        <v>40</v>
      </c>
      <c r="I146" s="18" t="s">
        <v>41</v>
      </c>
      <c r="J146" s="18" t="s">
        <v>42</v>
      </c>
      <c r="K146" s="18" t="s">
        <v>43</v>
      </c>
      <c r="L146" s="18" t="s">
        <v>44</v>
      </c>
      <c r="M146" s="18" t="s">
        <v>45</v>
      </c>
      <c r="N146" s="18" t="s">
        <v>46</v>
      </c>
      <c r="O146" s="18" t="s">
        <v>47</v>
      </c>
    </row>
    <row r="147" spans="1:15" x14ac:dyDescent="0.3">
      <c r="A147" s="19">
        <v>1</v>
      </c>
      <c r="B147" s="21">
        <v>2</v>
      </c>
      <c r="C147" s="19">
        <v>3</v>
      </c>
      <c r="D147" s="19">
        <v>4</v>
      </c>
      <c r="E147" s="19">
        <v>5</v>
      </c>
      <c r="F147" s="19">
        <v>6</v>
      </c>
      <c r="G147" s="19">
        <v>7</v>
      </c>
      <c r="H147" s="19">
        <v>8</v>
      </c>
      <c r="I147" s="19">
        <v>9</v>
      </c>
      <c r="J147" s="19">
        <v>10</v>
      </c>
      <c r="K147" s="19">
        <v>11</v>
      </c>
      <c r="L147" s="19">
        <v>12</v>
      </c>
      <c r="M147" s="19">
        <v>13</v>
      </c>
      <c r="N147" s="19">
        <v>14</v>
      </c>
      <c r="O147" s="19">
        <v>15</v>
      </c>
    </row>
    <row r="148" spans="1:15" x14ac:dyDescent="0.3">
      <c r="A148" s="258" t="s">
        <v>27</v>
      </c>
      <c r="B148" s="282" t="s">
        <v>58</v>
      </c>
      <c r="C148" s="282"/>
      <c r="D148" s="282"/>
      <c r="E148" s="282"/>
      <c r="F148" s="282"/>
      <c r="G148" s="282"/>
      <c r="H148" s="282"/>
      <c r="I148" s="282"/>
      <c r="J148" s="282"/>
      <c r="K148" s="282"/>
      <c r="L148" s="282"/>
      <c r="M148" s="282"/>
      <c r="N148" s="282"/>
      <c r="O148" s="282"/>
    </row>
    <row r="149" spans="1:15" x14ac:dyDescent="0.3">
      <c r="A149" s="258" t="s">
        <v>29</v>
      </c>
      <c r="B149" s="282">
        <v>2</v>
      </c>
      <c r="C149" s="282"/>
      <c r="D149" s="282"/>
      <c r="E149" s="282"/>
      <c r="F149" s="282"/>
      <c r="G149" s="282"/>
      <c r="H149" s="282"/>
      <c r="I149" s="282"/>
      <c r="J149" s="282"/>
      <c r="K149" s="282"/>
      <c r="L149" s="282"/>
      <c r="M149" s="282"/>
      <c r="N149" s="282"/>
      <c r="O149" s="282"/>
    </row>
    <row r="150" spans="1:15" x14ac:dyDescent="0.3">
      <c r="A150" s="286" t="s">
        <v>0</v>
      </c>
      <c r="B150" s="286"/>
      <c r="C150" s="286"/>
      <c r="D150" s="286"/>
      <c r="E150" s="286"/>
      <c r="F150" s="286"/>
      <c r="G150" s="286"/>
      <c r="H150" s="286"/>
      <c r="I150" s="286"/>
      <c r="J150" s="286"/>
      <c r="K150" s="286"/>
      <c r="L150" s="286"/>
      <c r="M150" s="286"/>
      <c r="N150" s="286"/>
      <c r="O150" s="286"/>
    </row>
    <row r="151" spans="1:15" ht="33" x14ac:dyDescent="0.3">
      <c r="A151" s="25" t="s">
        <v>205</v>
      </c>
      <c r="B151" s="24" t="s">
        <v>208</v>
      </c>
      <c r="C151" s="108">
        <v>60</v>
      </c>
      <c r="D151" s="107">
        <v>0.67</v>
      </c>
      <c r="E151" s="107">
        <v>3.09</v>
      </c>
      <c r="F151" s="107">
        <v>2.2799999999999998</v>
      </c>
      <c r="G151" s="107">
        <v>40.65</v>
      </c>
      <c r="H151" s="107">
        <v>0.03</v>
      </c>
      <c r="I151" s="109">
        <v>39.1</v>
      </c>
      <c r="J151" s="107">
        <v>106.19</v>
      </c>
      <c r="K151" s="107">
        <v>1.74</v>
      </c>
      <c r="L151" s="109">
        <v>13.9</v>
      </c>
      <c r="M151" s="107">
        <v>13.63</v>
      </c>
      <c r="N151" s="107">
        <v>9.48</v>
      </c>
      <c r="O151" s="107">
        <v>0.47</v>
      </c>
    </row>
    <row r="152" spans="1:15" x14ac:dyDescent="0.3">
      <c r="A152" s="15" t="s">
        <v>137</v>
      </c>
      <c r="B152" s="20" t="s">
        <v>112</v>
      </c>
      <c r="C152" s="108">
        <v>90</v>
      </c>
      <c r="D152" s="107">
        <v>14.67</v>
      </c>
      <c r="E152" s="107">
        <v>6.92</v>
      </c>
      <c r="F152" s="107">
        <v>11.51</v>
      </c>
      <c r="G152" s="107">
        <v>164.54</v>
      </c>
      <c r="H152" s="109">
        <v>0.1</v>
      </c>
      <c r="I152" s="109">
        <v>0.5</v>
      </c>
      <c r="J152" s="107">
        <v>9.94</v>
      </c>
      <c r="K152" s="107">
        <v>0.75</v>
      </c>
      <c r="L152" s="107">
        <v>13.56</v>
      </c>
      <c r="M152" s="108">
        <v>139</v>
      </c>
      <c r="N152" s="107">
        <v>21.18</v>
      </c>
      <c r="O152" s="107">
        <v>1.04</v>
      </c>
    </row>
    <row r="153" spans="1:15" x14ac:dyDescent="0.3">
      <c r="A153" s="15" t="s">
        <v>138</v>
      </c>
      <c r="B153" s="20" t="s">
        <v>52</v>
      </c>
      <c r="C153" s="108">
        <v>150</v>
      </c>
      <c r="D153" s="107">
        <v>3.17</v>
      </c>
      <c r="E153" s="107">
        <v>6.46</v>
      </c>
      <c r="F153" s="107">
        <v>19.190000000000001</v>
      </c>
      <c r="G153" s="107">
        <v>148.63</v>
      </c>
      <c r="H153" s="107">
        <v>0.14000000000000001</v>
      </c>
      <c r="I153" s="107">
        <v>39.85</v>
      </c>
      <c r="J153" s="107">
        <v>703.69</v>
      </c>
      <c r="K153" s="107">
        <v>2.96</v>
      </c>
      <c r="L153" s="107">
        <v>44.13</v>
      </c>
      <c r="M153" s="107">
        <v>89.49</v>
      </c>
      <c r="N153" s="107">
        <v>42.11</v>
      </c>
      <c r="O153" s="107">
        <v>1.41</v>
      </c>
    </row>
    <row r="154" spans="1:15" ht="33" x14ac:dyDescent="0.3">
      <c r="A154" s="25" t="s">
        <v>150</v>
      </c>
      <c r="B154" s="24" t="s">
        <v>65</v>
      </c>
      <c r="C154" s="108">
        <v>200</v>
      </c>
      <c r="D154" s="107">
        <v>0.26</v>
      </c>
      <c r="E154" s="107">
        <v>0.03</v>
      </c>
      <c r="F154" s="107">
        <v>11.26</v>
      </c>
      <c r="G154" s="107">
        <v>47.79</v>
      </c>
      <c r="H154" s="110"/>
      <c r="I154" s="109">
        <v>2.9</v>
      </c>
      <c r="J154" s="109">
        <v>0.5</v>
      </c>
      <c r="K154" s="107">
        <v>0.01</v>
      </c>
      <c r="L154" s="107">
        <v>8.08</v>
      </c>
      <c r="M154" s="107">
        <v>9.7799999999999994</v>
      </c>
      <c r="N154" s="107">
        <v>5.24</v>
      </c>
      <c r="O154" s="109">
        <v>0.9</v>
      </c>
    </row>
    <row r="155" spans="1:15" ht="33" x14ac:dyDescent="0.3">
      <c r="A155" s="15"/>
      <c r="B155" s="20" t="s">
        <v>54</v>
      </c>
      <c r="C155" s="108">
        <v>50</v>
      </c>
      <c r="D155" s="108">
        <v>4</v>
      </c>
      <c r="E155" s="109">
        <v>0.5</v>
      </c>
      <c r="F155" s="108">
        <v>26</v>
      </c>
      <c r="G155" s="108">
        <v>125</v>
      </c>
      <c r="H155" s="107">
        <v>0.08</v>
      </c>
      <c r="I155" s="110"/>
      <c r="J155" s="110"/>
      <c r="K155" s="107">
        <v>0.65</v>
      </c>
      <c r="L155" s="109">
        <v>11.5</v>
      </c>
      <c r="M155" s="109">
        <v>43.5</v>
      </c>
      <c r="N155" s="109">
        <v>16.5</v>
      </c>
      <c r="O155" s="108">
        <v>1</v>
      </c>
    </row>
    <row r="156" spans="1:15" x14ac:dyDescent="0.3">
      <c r="A156" s="289" t="s">
        <v>50</v>
      </c>
      <c r="B156" s="289"/>
      <c r="C156" s="106">
        <v>550</v>
      </c>
      <c r="D156" s="107">
        <v>22.77</v>
      </c>
      <c r="E156" s="107">
        <v>17</v>
      </c>
      <c r="F156" s="107">
        <v>70.239999999999995</v>
      </c>
      <c r="G156" s="107">
        <v>526.61</v>
      </c>
      <c r="H156" s="107">
        <v>0.35</v>
      </c>
      <c r="I156" s="107">
        <v>82.35</v>
      </c>
      <c r="J156" s="107">
        <v>820.32</v>
      </c>
      <c r="K156" s="107">
        <v>6.11</v>
      </c>
      <c r="L156" s="107">
        <v>91.17</v>
      </c>
      <c r="M156" s="109">
        <v>295.39999999999998</v>
      </c>
      <c r="N156" s="107">
        <v>94.51</v>
      </c>
      <c r="O156" s="107">
        <v>4.82</v>
      </c>
    </row>
    <row r="157" spans="1:15" x14ac:dyDescent="0.3">
      <c r="A157" s="286" t="s">
        <v>21</v>
      </c>
      <c r="B157" s="286"/>
      <c r="C157" s="286"/>
      <c r="D157" s="286"/>
      <c r="E157" s="286"/>
      <c r="F157" s="286"/>
      <c r="G157" s="286"/>
      <c r="H157" s="286"/>
      <c r="I157" s="286"/>
      <c r="J157" s="286"/>
      <c r="K157" s="286"/>
      <c r="L157" s="286"/>
      <c r="M157" s="286"/>
      <c r="N157" s="286"/>
      <c r="O157" s="286"/>
    </row>
    <row r="158" spans="1:15" x14ac:dyDescent="0.3">
      <c r="A158" s="15" t="s">
        <v>151</v>
      </c>
      <c r="B158" s="20" t="s">
        <v>67</v>
      </c>
      <c r="C158" s="113">
        <v>60</v>
      </c>
      <c r="D158" s="112">
        <v>0.69</v>
      </c>
      <c r="E158" s="112">
        <v>5.13</v>
      </c>
      <c r="F158" s="112">
        <v>4.33</v>
      </c>
      <c r="G158" s="112">
        <v>67.41</v>
      </c>
      <c r="H158" s="112">
        <v>0.02</v>
      </c>
      <c r="I158" s="114">
        <v>12.7</v>
      </c>
      <c r="J158" s="112">
        <v>161.74</v>
      </c>
      <c r="K158" s="112">
        <v>2.31</v>
      </c>
      <c r="L158" s="112">
        <v>20.74</v>
      </c>
      <c r="M158" s="112">
        <v>17.62</v>
      </c>
      <c r="N158" s="112">
        <v>10.39</v>
      </c>
      <c r="O158" s="112">
        <v>0.78</v>
      </c>
    </row>
    <row r="159" spans="1:15" ht="33" x14ac:dyDescent="0.3">
      <c r="A159" s="15" t="s">
        <v>169</v>
      </c>
      <c r="B159" s="20" t="s">
        <v>119</v>
      </c>
      <c r="C159" s="113">
        <v>200</v>
      </c>
      <c r="D159" s="112">
        <v>3.54</v>
      </c>
      <c r="E159" s="112">
        <v>5.69</v>
      </c>
      <c r="F159" s="112">
        <v>13.69</v>
      </c>
      <c r="G159" s="112">
        <v>120.59</v>
      </c>
      <c r="H159" s="112">
        <v>0.08</v>
      </c>
      <c r="I159" s="112">
        <v>13.15</v>
      </c>
      <c r="J159" s="112">
        <v>162.26</v>
      </c>
      <c r="K159" s="112">
        <v>1.89</v>
      </c>
      <c r="L159" s="112">
        <v>13.71</v>
      </c>
      <c r="M159" s="112">
        <v>50.97</v>
      </c>
      <c r="N159" s="112">
        <v>20.85</v>
      </c>
      <c r="O159" s="112">
        <v>0.74</v>
      </c>
    </row>
    <row r="160" spans="1:15" ht="33" x14ac:dyDescent="0.3">
      <c r="A160" s="15" t="s">
        <v>170</v>
      </c>
      <c r="B160" s="20" t="s">
        <v>120</v>
      </c>
      <c r="C160" s="113">
        <v>110</v>
      </c>
      <c r="D160" s="112">
        <v>14.97</v>
      </c>
      <c r="E160" s="112">
        <v>8.1199999999999992</v>
      </c>
      <c r="F160" s="112">
        <v>13.82</v>
      </c>
      <c r="G160" s="114">
        <v>187.33999999999997</v>
      </c>
      <c r="H160" s="112">
        <v>0.28000000000000003</v>
      </c>
      <c r="I160" s="112">
        <v>4.76</v>
      </c>
      <c r="J160" s="114">
        <v>205.6</v>
      </c>
      <c r="K160" s="112">
        <v>1.29</v>
      </c>
      <c r="L160" s="114">
        <v>24.04</v>
      </c>
      <c r="M160" s="114">
        <v>159.01</v>
      </c>
      <c r="N160" s="112">
        <v>29.759999999999998</v>
      </c>
      <c r="O160" s="112">
        <v>1.86</v>
      </c>
    </row>
    <row r="161" spans="1:15" x14ac:dyDescent="0.3">
      <c r="A161" s="15" t="s">
        <v>157</v>
      </c>
      <c r="B161" s="20" t="s">
        <v>117</v>
      </c>
      <c r="C161" s="113">
        <v>150</v>
      </c>
      <c r="D161" s="112">
        <v>5.54</v>
      </c>
      <c r="E161" s="112">
        <v>4.28</v>
      </c>
      <c r="F161" s="112">
        <v>35.32</v>
      </c>
      <c r="G161" s="112">
        <v>202.05</v>
      </c>
      <c r="H161" s="112">
        <v>0.09</v>
      </c>
      <c r="I161" s="115"/>
      <c r="J161" s="114">
        <v>22.5</v>
      </c>
      <c r="K161" s="114">
        <v>0.8</v>
      </c>
      <c r="L161" s="112">
        <v>12.54</v>
      </c>
      <c r="M161" s="112">
        <v>45.38</v>
      </c>
      <c r="N161" s="112">
        <v>8.14</v>
      </c>
      <c r="O161" s="112">
        <v>0.82</v>
      </c>
    </row>
    <row r="162" spans="1:15" x14ac:dyDescent="0.3">
      <c r="A162" s="15" t="s">
        <v>190</v>
      </c>
      <c r="B162" s="20" t="s">
        <v>191</v>
      </c>
      <c r="C162" s="113">
        <v>200</v>
      </c>
      <c r="D162" s="112">
        <v>0.54</v>
      </c>
      <c r="E162" s="112">
        <v>0.22</v>
      </c>
      <c r="F162" s="112">
        <v>18.71</v>
      </c>
      <c r="G162" s="112">
        <v>89.33</v>
      </c>
      <c r="H162" s="112">
        <v>0.01</v>
      </c>
      <c r="I162" s="113">
        <v>160</v>
      </c>
      <c r="J162" s="112">
        <v>130.72</v>
      </c>
      <c r="K162" s="112">
        <v>0.61</v>
      </c>
      <c r="L162" s="112">
        <v>9.93</v>
      </c>
      <c r="M162" s="112">
        <v>2.72</v>
      </c>
      <c r="N162" s="112">
        <v>2.72</v>
      </c>
      <c r="O162" s="112">
        <v>0.51</v>
      </c>
    </row>
    <row r="163" spans="1:15" s="10" customFormat="1" ht="33" x14ac:dyDescent="0.3">
      <c r="A163" s="15"/>
      <c r="B163" s="20" t="s">
        <v>54</v>
      </c>
      <c r="C163" s="113">
        <v>30</v>
      </c>
      <c r="D163" s="114">
        <v>2.4</v>
      </c>
      <c r="E163" s="114">
        <v>0.3</v>
      </c>
      <c r="F163" s="114">
        <v>15.6</v>
      </c>
      <c r="G163" s="113">
        <v>75</v>
      </c>
      <c r="H163" s="112">
        <v>0.05</v>
      </c>
      <c r="I163" s="115"/>
      <c r="J163" s="115"/>
      <c r="K163" s="112">
        <v>0.39</v>
      </c>
      <c r="L163" s="114">
        <v>6.9</v>
      </c>
      <c r="M163" s="114">
        <v>26.1</v>
      </c>
      <c r="N163" s="114">
        <v>9.9</v>
      </c>
      <c r="O163" s="114">
        <v>0.6</v>
      </c>
    </row>
    <row r="164" spans="1:15" s="10" customFormat="1" ht="33" x14ac:dyDescent="0.3">
      <c r="A164" s="15"/>
      <c r="B164" s="20" t="s">
        <v>55</v>
      </c>
      <c r="C164" s="113">
        <v>40</v>
      </c>
      <c r="D164" s="114">
        <v>2.4</v>
      </c>
      <c r="E164" s="114">
        <v>0.4</v>
      </c>
      <c r="F164" s="114">
        <v>16.8</v>
      </c>
      <c r="G164" s="113">
        <v>80</v>
      </c>
      <c r="H164" s="112">
        <v>7.0000000000000007E-2</v>
      </c>
      <c r="I164" s="115"/>
      <c r="J164" s="115"/>
      <c r="K164" s="112">
        <v>0.56000000000000005</v>
      </c>
      <c r="L164" s="114">
        <v>11.6</v>
      </c>
      <c r="M164" s="113">
        <v>60</v>
      </c>
      <c r="N164" s="114">
        <v>18.8</v>
      </c>
      <c r="O164" s="112">
        <v>1.56</v>
      </c>
    </row>
    <row r="165" spans="1:15" s="10" customFormat="1" x14ac:dyDescent="0.3">
      <c r="A165" s="289" t="s">
        <v>56</v>
      </c>
      <c r="B165" s="289"/>
      <c r="C165" s="111">
        <v>790</v>
      </c>
      <c r="D165" s="112">
        <v>30.08</v>
      </c>
      <c r="E165" s="112">
        <v>24.14</v>
      </c>
      <c r="F165" s="112">
        <v>118.27</v>
      </c>
      <c r="G165" s="112">
        <v>821.72</v>
      </c>
      <c r="H165" s="114">
        <v>0.6</v>
      </c>
      <c r="I165" s="112">
        <v>190.61</v>
      </c>
      <c r="J165" s="112">
        <v>682.82</v>
      </c>
      <c r="K165" s="112">
        <v>7.85</v>
      </c>
      <c r="L165" s="112">
        <v>99.46</v>
      </c>
      <c r="M165" s="114">
        <v>361.8</v>
      </c>
      <c r="N165" s="112">
        <v>100.56</v>
      </c>
      <c r="O165" s="112">
        <v>6.87</v>
      </c>
    </row>
    <row r="166" spans="1:15" s="10" customFormat="1" x14ac:dyDescent="0.3">
      <c r="A166" s="289" t="s">
        <v>57</v>
      </c>
      <c r="B166" s="289"/>
      <c r="C166" s="116">
        <v>1340</v>
      </c>
      <c r="D166" s="112">
        <v>52.85</v>
      </c>
      <c r="E166" s="112">
        <v>41.14</v>
      </c>
      <c r="F166" s="112">
        <v>188.51</v>
      </c>
      <c r="G166" s="112">
        <v>1348.33</v>
      </c>
      <c r="H166" s="112">
        <v>0.95</v>
      </c>
      <c r="I166" s="112">
        <v>272.95999999999998</v>
      </c>
      <c r="J166" s="112">
        <v>1503.14</v>
      </c>
      <c r="K166" s="112">
        <v>13.96</v>
      </c>
      <c r="L166" s="112">
        <v>190.63</v>
      </c>
      <c r="M166" s="114">
        <v>657.2</v>
      </c>
      <c r="N166" s="112">
        <v>195.07</v>
      </c>
      <c r="O166" s="112">
        <v>11.69</v>
      </c>
    </row>
    <row r="167" spans="1:15" s="10" customFormat="1" x14ac:dyDescent="0.3">
      <c r="A167" s="12"/>
      <c r="B167" s="13"/>
      <c r="C167" s="13"/>
      <c r="D167" s="17"/>
      <c r="E167" s="17"/>
      <c r="F167" s="16"/>
      <c r="G167" s="16"/>
      <c r="H167" s="17"/>
      <c r="I167" s="17"/>
      <c r="J167" s="17"/>
      <c r="K167" s="17"/>
      <c r="L167" s="17"/>
      <c r="M167" s="17"/>
      <c r="N167" s="14"/>
    </row>
    <row r="168" spans="1:15" s="10" customFormat="1" x14ac:dyDescent="0.3">
      <c r="A168" s="12"/>
      <c r="B168" s="13"/>
      <c r="C168" s="17"/>
      <c r="D168" s="17"/>
      <c r="E168" s="17"/>
      <c r="F168" s="16"/>
      <c r="G168" s="16"/>
      <c r="H168" s="17"/>
      <c r="I168" s="17"/>
      <c r="J168" s="17"/>
      <c r="K168" s="17"/>
      <c r="L168" s="17"/>
      <c r="M168" s="17"/>
      <c r="N168" s="14"/>
    </row>
    <row r="169" spans="1:15" x14ac:dyDescent="0.3">
      <c r="A169" s="287" t="s">
        <v>30</v>
      </c>
      <c r="B169" s="284" t="s">
        <v>31</v>
      </c>
      <c r="C169" s="284" t="s">
        <v>32</v>
      </c>
      <c r="D169" s="283" t="s">
        <v>33</v>
      </c>
      <c r="E169" s="283"/>
      <c r="F169" s="283"/>
      <c r="G169" s="284" t="s">
        <v>34</v>
      </c>
      <c r="H169" s="283" t="s">
        <v>35</v>
      </c>
      <c r="I169" s="283"/>
      <c r="J169" s="283"/>
      <c r="K169" s="283"/>
      <c r="L169" s="283" t="s">
        <v>36</v>
      </c>
      <c r="M169" s="283"/>
      <c r="N169" s="283"/>
      <c r="O169" s="283"/>
    </row>
    <row r="170" spans="1:15" x14ac:dyDescent="0.3">
      <c r="A170" s="288"/>
      <c r="B170" s="292"/>
      <c r="C170" s="285"/>
      <c r="D170" s="18" t="s">
        <v>37</v>
      </c>
      <c r="E170" s="18" t="s">
        <v>38</v>
      </c>
      <c r="F170" s="18" t="s">
        <v>39</v>
      </c>
      <c r="G170" s="285"/>
      <c r="H170" s="18" t="s">
        <v>40</v>
      </c>
      <c r="I170" s="18" t="s">
        <v>41</v>
      </c>
      <c r="J170" s="18" t="s">
        <v>42</v>
      </c>
      <c r="K170" s="18" t="s">
        <v>43</v>
      </c>
      <c r="L170" s="18" t="s">
        <v>44</v>
      </c>
      <c r="M170" s="18" t="s">
        <v>45</v>
      </c>
      <c r="N170" s="18" t="s">
        <v>46</v>
      </c>
      <c r="O170" s="18" t="s">
        <v>47</v>
      </c>
    </row>
    <row r="171" spans="1:15" x14ac:dyDescent="0.3">
      <c r="A171" s="19">
        <v>1</v>
      </c>
      <c r="B171" s="21">
        <v>2</v>
      </c>
      <c r="C171" s="19">
        <v>3</v>
      </c>
      <c r="D171" s="19">
        <v>4</v>
      </c>
      <c r="E171" s="19">
        <v>5</v>
      </c>
      <c r="F171" s="19">
        <v>6</v>
      </c>
      <c r="G171" s="19">
        <v>7</v>
      </c>
      <c r="H171" s="19">
        <v>8</v>
      </c>
      <c r="I171" s="19">
        <v>9</v>
      </c>
      <c r="J171" s="19">
        <v>10</v>
      </c>
      <c r="K171" s="19">
        <v>11</v>
      </c>
      <c r="L171" s="19">
        <v>12</v>
      </c>
      <c r="M171" s="19">
        <v>13</v>
      </c>
      <c r="N171" s="19">
        <v>14</v>
      </c>
      <c r="O171" s="19">
        <v>15</v>
      </c>
    </row>
    <row r="172" spans="1:15" x14ac:dyDescent="0.3">
      <c r="A172" s="258" t="s">
        <v>27</v>
      </c>
      <c r="B172" s="282" t="s">
        <v>63</v>
      </c>
      <c r="C172" s="282"/>
      <c r="D172" s="282"/>
      <c r="E172" s="282"/>
      <c r="F172" s="282"/>
      <c r="G172" s="282"/>
      <c r="H172" s="282"/>
      <c r="I172" s="282"/>
      <c r="J172" s="282"/>
      <c r="K172" s="282"/>
      <c r="L172" s="282"/>
      <c r="M172" s="282"/>
      <c r="N172" s="282"/>
      <c r="O172" s="282"/>
    </row>
    <row r="173" spans="1:15" x14ac:dyDescent="0.3">
      <c r="A173" s="258" t="s">
        <v>29</v>
      </c>
      <c r="B173" s="282">
        <v>2</v>
      </c>
      <c r="C173" s="282"/>
      <c r="D173" s="282"/>
      <c r="E173" s="282"/>
      <c r="F173" s="282"/>
      <c r="G173" s="282"/>
      <c r="H173" s="282"/>
      <c r="I173" s="282"/>
      <c r="J173" s="282"/>
      <c r="K173" s="282"/>
      <c r="L173" s="282"/>
      <c r="M173" s="282"/>
      <c r="N173" s="282"/>
      <c r="O173" s="282"/>
    </row>
    <row r="174" spans="1:15" x14ac:dyDescent="0.3">
      <c r="A174" s="286" t="s">
        <v>0</v>
      </c>
      <c r="B174" s="286"/>
      <c r="C174" s="286"/>
      <c r="D174" s="286"/>
      <c r="E174" s="286"/>
      <c r="F174" s="286"/>
      <c r="G174" s="286"/>
      <c r="H174" s="286"/>
      <c r="I174" s="286"/>
      <c r="J174" s="286"/>
      <c r="K174" s="286"/>
      <c r="L174" s="286"/>
      <c r="M174" s="286"/>
      <c r="N174" s="286"/>
      <c r="O174" s="286"/>
    </row>
    <row r="175" spans="1:15" ht="33" x14ac:dyDescent="0.3">
      <c r="A175" s="15" t="s">
        <v>149</v>
      </c>
      <c r="B175" s="20" t="s">
        <v>114</v>
      </c>
      <c r="C175" s="119">
        <v>60</v>
      </c>
      <c r="D175" s="118">
        <v>0.48</v>
      </c>
      <c r="E175" s="118">
        <v>0.06</v>
      </c>
      <c r="F175" s="120">
        <v>1.5</v>
      </c>
      <c r="G175" s="120">
        <v>8.4</v>
      </c>
      <c r="H175" s="118">
        <v>0.02</v>
      </c>
      <c r="I175" s="119">
        <v>6</v>
      </c>
      <c r="J175" s="119">
        <v>6</v>
      </c>
      <c r="K175" s="118">
        <v>0.06</v>
      </c>
      <c r="L175" s="120">
        <v>10.199999999999999</v>
      </c>
      <c r="M175" s="119">
        <v>18</v>
      </c>
      <c r="N175" s="120">
        <v>8.4</v>
      </c>
      <c r="O175" s="120">
        <v>0.3</v>
      </c>
    </row>
    <row r="176" spans="1:15" x14ac:dyDescent="0.3">
      <c r="A176" s="15" t="s">
        <v>171</v>
      </c>
      <c r="B176" s="20" t="s">
        <v>84</v>
      </c>
      <c r="C176" s="119">
        <v>150</v>
      </c>
      <c r="D176" s="118">
        <v>15.21</v>
      </c>
      <c r="E176" s="118">
        <v>15.28</v>
      </c>
      <c r="F176" s="118">
        <v>3.04</v>
      </c>
      <c r="G176" s="118">
        <v>211.31</v>
      </c>
      <c r="H176" s="118">
        <v>0.09</v>
      </c>
      <c r="I176" s="118">
        <v>0.72</v>
      </c>
      <c r="J176" s="120">
        <v>278.3</v>
      </c>
      <c r="K176" s="118">
        <v>0.65</v>
      </c>
      <c r="L176" s="118">
        <v>199.95</v>
      </c>
      <c r="M176" s="118">
        <v>268.55</v>
      </c>
      <c r="N176" s="118">
        <v>21.44</v>
      </c>
      <c r="O176" s="118">
        <v>2.42</v>
      </c>
    </row>
    <row r="177" spans="1:15" x14ac:dyDescent="0.3">
      <c r="A177" s="25" t="s">
        <v>158</v>
      </c>
      <c r="B177" s="24" t="s">
        <v>74</v>
      </c>
      <c r="C177" s="119">
        <v>200</v>
      </c>
      <c r="D177" s="118">
        <v>3.58</v>
      </c>
      <c r="E177" s="118">
        <v>2.85</v>
      </c>
      <c r="F177" s="118">
        <v>15.71</v>
      </c>
      <c r="G177" s="118">
        <v>104.05</v>
      </c>
      <c r="H177" s="118">
        <v>0.04</v>
      </c>
      <c r="I177" s="118">
        <v>1.17</v>
      </c>
      <c r="J177" s="118">
        <v>19.920000000000002</v>
      </c>
      <c r="K177" s="120">
        <v>0.1</v>
      </c>
      <c r="L177" s="118">
        <v>113.45</v>
      </c>
      <c r="M177" s="120">
        <v>107.2</v>
      </c>
      <c r="N177" s="120">
        <v>29.6</v>
      </c>
      <c r="O177" s="119">
        <v>1</v>
      </c>
    </row>
    <row r="178" spans="1:15" ht="33" x14ac:dyDescent="0.3">
      <c r="A178" s="15"/>
      <c r="B178" s="20" t="s">
        <v>54</v>
      </c>
      <c r="C178" s="119">
        <v>70</v>
      </c>
      <c r="D178" s="120">
        <v>5.6</v>
      </c>
      <c r="E178" s="120">
        <v>0.7</v>
      </c>
      <c r="F178" s="120">
        <v>36.4</v>
      </c>
      <c r="G178" s="119">
        <v>175</v>
      </c>
      <c r="H178" s="118">
        <v>0.12</v>
      </c>
      <c r="I178" s="121"/>
      <c r="J178" s="121"/>
      <c r="K178" s="118">
        <v>0.91</v>
      </c>
      <c r="L178" s="120">
        <v>16.100000000000001</v>
      </c>
      <c r="M178" s="120">
        <v>60.9</v>
      </c>
      <c r="N178" s="120">
        <v>23.1</v>
      </c>
      <c r="O178" s="120">
        <v>1.4</v>
      </c>
    </row>
    <row r="179" spans="1:15" x14ac:dyDescent="0.3">
      <c r="A179" s="15" t="s">
        <v>134</v>
      </c>
      <c r="B179" s="20" t="s">
        <v>66</v>
      </c>
      <c r="C179" s="119">
        <v>150</v>
      </c>
      <c r="D179" s="120">
        <v>0.6</v>
      </c>
      <c r="E179" s="120">
        <v>0.6</v>
      </c>
      <c r="F179" s="120">
        <v>14.7</v>
      </c>
      <c r="G179" s="120">
        <v>70.5</v>
      </c>
      <c r="H179" s="118">
        <v>0.05</v>
      </c>
      <c r="I179" s="119">
        <v>15</v>
      </c>
      <c r="J179" s="120">
        <v>7.5</v>
      </c>
      <c r="K179" s="120">
        <v>0.3</v>
      </c>
      <c r="L179" s="119">
        <v>24</v>
      </c>
      <c r="M179" s="120">
        <v>16.5</v>
      </c>
      <c r="N179" s="120">
        <v>13.5</v>
      </c>
      <c r="O179" s="120">
        <v>3.3</v>
      </c>
    </row>
    <row r="180" spans="1:15" x14ac:dyDescent="0.3">
      <c r="A180" s="289" t="s">
        <v>50</v>
      </c>
      <c r="B180" s="289"/>
      <c r="C180" s="117">
        <v>630</v>
      </c>
      <c r="D180" s="118">
        <v>25.47</v>
      </c>
      <c r="E180" s="118">
        <v>19.489999999999998</v>
      </c>
      <c r="F180" s="118">
        <v>71.349999999999994</v>
      </c>
      <c r="G180" s="118">
        <v>569.26</v>
      </c>
      <c r="H180" s="118">
        <v>0.32</v>
      </c>
      <c r="I180" s="118">
        <v>22.89</v>
      </c>
      <c r="J180" s="118">
        <v>311.72000000000003</v>
      </c>
      <c r="K180" s="118">
        <v>2.02</v>
      </c>
      <c r="L180" s="120">
        <v>363.7</v>
      </c>
      <c r="M180" s="118">
        <v>471.15</v>
      </c>
      <c r="N180" s="118">
        <v>96.04</v>
      </c>
      <c r="O180" s="118">
        <v>8.42</v>
      </c>
    </row>
    <row r="181" spans="1:15" x14ac:dyDescent="0.3">
      <c r="A181" s="286" t="s">
        <v>21</v>
      </c>
      <c r="B181" s="286"/>
      <c r="C181" s="286"/>
      <c r="D181" s="286"/>
      <c r="E181" s="286"/>
      <c r="F181" s="286"/>
      <c r="G181" s="286"/>
      <c r="H181" s="286"/>
      <c r="I181" s="286"/>
      <c r="J181" s="286"/>
      <c r="K181" s="286"/>
      <c r="L181" s="286"/>
      <c r="M181" s="286"/>
      <c r="N181" s="286"/>
      <c r="O181" s="286"/>
    </row>
    <row r="182" spans="1:15" x14ac:dyDescent="0.3">
      <c r="A182" s="15" t="s">
        <v>172</v>
      </c>
      <c r="B182" s="20" t="s">
        <v>85</v>
      </c>
      <c r="C182" s="124">
        <v>60</v>
      </c>
      <c r="D182" s="123">
        <v>2.88</v>
      </c>
      <c r="E182" s="123">
        <v>5.71</v>
      </c>
      <c r="F182" s="123">
        <v>4.66</v>
      </c>
      <c r="G182" s="123">
        <v>81.99</v>
      </c>
      <c r="H182" s="123">
        <v>0.01</v>
      </c>
      <c r="I182" s="123">
        <v>5.36</v>
      </c>
      <c r="J182" s="123">
        <v>26.98</v>
      </c>
      <c r="K182" s="123">
        <v>1.42</v>
      </c>
      <c r="L182" s="123">
        <v>99.91</v>
      </c>
      <c r="M182" s="123">
        <v>68.08</v>
      </c>
      <c r="N182" s="123">
        <v>14.88</v>
      </c>
      <c r="O182" s="123">
        <v>0.84</v>
      </c>
    </row>
    <row r="183" spans="1:15" ht="49.5" x14ac:dyDescent="0.3">
      <c r="A183" s="15" t="s">
        <v>160</v>
      </c>
      <c r="B183" s="20" t="s">
        <v>192</v>
      </c>
      <c r="C183" s="124">
        <v>210</v>
      </c>
      <c r="D183" s="123">
        <v>3.96</v>
      </c>
      <c r="E183" s="123">
        <v>6.14</v>
      </c>
      <c r="F183" s="123">
        <v>9.7100000000000009</v>
      </c>
      <c r="G183" s="123">
        <v>110.61</v>
      </c>
      <c r="H183" s="123">
        <v>7.0000000000000007E-2</v>
      </c>
      <c r="I183" s="123">
        <v>31.29</v>
      </c>
      <c r="J183" s="123">
        <v>232.46</v>
      </c>
      <c r="K183" s="123">
        <v>1.51</v>
      </c>
      <c r="L183" s="123">
        <v>44.06</v>
      </c>
      <c r="M183" s="123">
        <v>53.29</v>
      </c>
      <c r="N183" s="123">
        <v>22.48</v>
      </c>
      <c r="O183" s="125">
        <v>0.8</v>
      </c>
    </row>
    <row r="184" spans="1:15" ht="33" x14ac:dyDescent="0.3">
      <c r="A184" s="15" t="s">
        <v>173</v>
      </c>
      <c r="B184" s="20" t="s">
        <v>121</v>
      </c>
      <c r="C184" s="124">
        <v>200</v>
      </c>
      <c r="D184" s="123">
        <v>15.67</v>
      </c>
      <c r="E184" s="125">
        <v>10.8</v>
      </c>
      <c r="F184" s="123">
        <v>32.36</v>
      </c>
      <c r="G184" s="123">
        <v>290.36</v>
      </c>
      <c r="H184" s="123">
        <v>0.41</v>
      </c>
      <c r="I184" s="123">
        <v>55.71</v>
      </c>
      <c r="J184" s="123">
        <v>5521.36</v>
      </c>
      <c r="K184" s="123">
        <v>2.64</v>
      </c>
      <c r="L184" s="123">
        <v>29.24</v>
      </c>
      <c r="M184" s="123">
        <v>315.66000000000003</v>
      </c>
      <c r="N184" s="123">
        <v>52.05</v>
      </c>
      <c r="O184" s="123">
        <v>6.26</v>
      </c>
    </row>
    <row r="185" spans="1:15" x14ac:dyDescent="0.3">
      <c r="A185" s="15"/>
      <c r="B185" s="20" t="s">
        <v>115</v>
      </c>
      <c r="C185" s="124">
        <v>200</v>
      </c>
      <c r="D185" s="124">
        <v>1</v>
      </c>
      <c r="E185" s="125">
        <v>0.2</v>
      </c>
      <c r="F185" s="125">
        <v>20.2</v>
      </c>
      <c r="G185" s="124">
        <v>92</v>
      </c>
      <c r="H185" s="123">
        <v>0.02</v>
      </c>
      <c r="I185" s="124">
        <v>4</v>
      </c>
      <c r="J185" s="126"/>
      <c r="K185" s="125">
        <v>0.2</v>
      </c>
      <c r="L185" s="124">
        <v>14</v>
      </c>
      <c r="M185" s="124">
        <v>14</v>
      </c>
      <c r="N185" s="124">
        <v>8</v>
      </c>
      <c r="O185" s="125">
        <v>2.8</v>
      </c>
    </row>
    <row r="186" spans="1:15" ht="33" x14ac:dyDescent="0.3">
      <c r="A186" s="15"/>
      <c r="B186" s="20" t="s">
        <v>54</v>
      </c>
      <c r="C186" s="124">
        <v>30</v>
      </c>
      <c r="D186" s="125">
        <v>2.4</v>
      </c>
      <c r="E186" s="125">
        <v>0.3</v>
      </c>
      <c r="F186" s="125">
        <v>15.6</v>
      </c>
      <c r="G186" s="124">
        <v>75</v>
      </c>
      <c r="H186" s="123">
        <v>0.05</v>
      </c>
      <c r="I186" s="126"/>
      <c r="J186" s="126"/>
      <c r="K186" s="123">
        <v>0.39</v>
      </c>
      <c r="L186" s="125">
        <v>6.9</v>
      </c>
      <c r="M186" s="125">
        <v>26.1</v>
      </c>
      <c r="N186" s="125">
        <v>9.9</v>
      </c>
      <c r="O186" s="125">
        <v>0.6</v>
      </c>
    </row>
    <row r="187" spans="1:15" s="10" customFormat="1" ht="33" x14ac:dyDescent="0.3">
      <c r="A187" s="15"/>
      <c r="B187" s="20" t="s">
        <v>55</v>
      </c>
      <c r="C187" s="124">
        <v>40</v>
      </c>
      <c r="D187" s="125">
        <v>2.4</v>
      </c>
      <c r="E187" s="125">
        <v>0.4</v>
      </c>
      <c r="F187" s="125">
        <v>16.8</v>
      </c>
      <c r="G187" s="124">
        <v>80</v>
      </c>
      <c r="H187" s="123">
        <v>7.0000000000000007E-2</v>
      </c>
      <c r="I187" s="126"/>
      <c r="J187" s="126"/>
      <c r="K187" s="123">
        <v>0.56000000000000005</v>
      </c>
      <c r="L187" s="125">
        <v>11.6</v>
      </c>
      <c r="M187" s="124">
        <v>60</v>
      </c>
      <c r="N187" s="125">
        <v>18.8</v>
      </c>
      <c r="O187" s="123">
        <v>1.56</v>
      </c>
    </row>
    <row r="188" spans="1:15" s="10" customFormat="1" x14ac:dyDescent="0.3">
      <c r="A188" s="289" t="s">
        <v>56</v>
      </c>
      <c r="B188" s="289"/>
      <c r="C188" s="122">
        <v>740</v>
      </c>
      <c r="D188" s="123">
        <v>28.31</v>
      </c>
      <c r="E188" s="123">
        <v>23.55</v>
      </c>
      <c r="F188" s="123">
        <v>99.33</v>
      </c>
      <c r="G188" s="123">
        <v>729.96</v>
      </c>
      <c r="H188" s="123">
        <v>0.63</v>
      </c>
      <c r="I188" s="123">
        <v>96.36</v>
      </c>
      <c r="J188" s="125">
        <v>5780.8</v>
      </c>
      <c r="K188" s="123">
        <v>6.72</v>
      </c>
      <c r="L188" s="123">
        <v>205.71</v>
      </c>
      <c r="M188" s="123">
        <v>537.13</v>
      </c>
      <c r="N188" s="123">
        <v>126.11</v>
      </c>
      <c r="O188" s="123">
        <v>12.86</v>
      </c>
    </row>
    <row r="189" spans="1:15" s="10" customFormat="1" x14ac:dyDescent="0.3">
      <c r="A189" s="289" t="s">
        <v>57</v>
      </c>
      <c r="B189" s="289"/>
      <c r="C189" s="127">
        <v>1370</v>
      </c>
      <c r="D189" s="123">
        <v>53.78</v>
      </c>
      <c r="E189" s="123">
        <v>43.04</v>
      </c>
      <c r="F189" s="123">
        <v>170.68</v>
      </c>
      <c r="G189" s="123">
        <v>1299.22</v>
      </c>
      <c r="H189" s="123">
        <v>0.95</v>
      </c>
      <c r="I189" s="123">
        <v>119.25</v>
      </c>
      <c r="J189" s="123">
        <v>6092.52</v>
      </c>
      <c r="K189" s="123">
        <v>8.74</v>
      </c>
      <c r="L189" s="123">
        <v>569.41</v>
      </c>
      <c r="M189" s="123">
        <v>1008.28</v>
      </c>
      <c r="N189" s="123">
        <v>222.15</v>
      </c>
      <c r="O189" s="123">
        <v>21.28</v>
      </c>
    </row>
    <row r="190" spans="1:15" s="10" customFormat="1" x14ac:dyDescent="0.3">
      <c r="A190" s="12"/>
      <c r="B190" s="13"/>
      <c r="C190" s="13"/>
      <c r="D190" s="17"/>
      <c r="E190" s="17"/>
      <c r="F190" s="16"/>
      <c r="G190" s="16"/>
      <c r="H190" s="17"/>
      <c r="I190" s="17"/>
      <c r="J190" s="17"/>
      <c r="K190" s="17"/>
      <c r="L190" s="17"/>
      <c r="M190" s="17"/>
      <c r="N190" s="14"/>
    </row>
    <row r="191" spans="1:15" s="10" customFormat="1" x14ac:dyDescent="0.3">
      <c r="A191" s="12"/>
      <c r="B191" s="13"/>
      <c r="C191" s="17"/>
      <c r="D191" s="17"/>
      <c r="E191" s="17"/>
      <c r="F191" s="16"/>
      <c r="G191" s="16"/>
      <c r="H191" s="17"/>
      <c r="I191" s="17"/>
      <c r="J191" s="17"/>
      <c r="K191" s="17"/>
      <c r="L191" s="17"/>
      <c r="M191" s="17"/>
      <c r="N191" s="14"/>
    </row>
    <row r="192" spans="1:15" x14ac:dyDescent="0.3">
      <c r="A192" s="287" t="s">
        <v>30</v>
      </c>
      <c r="B192" s="284" t="s">
        <v>31</v>
      </c>
      <c r="C192" s="284" t="s">
        <v>32</v>
      </c>
      <c r="D192" s="283" t="s">
        <v>33</v>
      </c>
      <c r="E192" s="283"/>
      <c r="F192" s="283"/>
      <c r="G192" s="284" t="s">
        <v>34</v>
      </c>
      <c r="H192" s="283" t="s">
        <v>35</v>
      </c>
      <c r="I192" s="283"/>
      <c r="J192" s="283"/>
      <c r="K192" s="283"/>
      <c r="L192" s="283" t="s">
        <v>36</v>
      </c>
      <c r="M192" s="283"/>
      <c r="N192" s="283"/>
      <c r="O192" s="283"/>
    </row>
    <row r="193" spans="1:15" x14ac:dyDescent="0.3">
      <c r="A193" s="288"/>
      <c r="B193" s="292"/>
      <c r="C193" s="285"/>
      <c r="D193" s="18" t="s">
        <v>37</v>
      </c>
      <c r="E193" s="18" t="s">
        <v>38</v>
      </c>
      <c r="F193" s="18" t="s">
        <v>39</v>
      </c>
      <c r="G193" s="285"/>
      <c r="H193" s="18" t="s">
        <v>40</v>
      </c>
      <c r="I193" s="18" t="s">
        <v>41</v>
      </c>
      <c r="J193" s="18" t="s">
        <v>42</v>
      </c>
      <c r="K193" s="18" t="s">
        <v>43</v>
      </c>
      <c r="L193" s="18" t="s">
        <v>44</v>
      </c>
      <c r="M193" s="18" t="s">
        <v>45</v>
      </c>
      <c r="N193" s="18" t="s">
        <v>46</v>
      </c>
      <c r="O193" s="18" t="s">
        <v>47</v>
      </c>
    </row>
    <row r="194" spans="1:15" x14ac:dyDescent="0.3">
      <c r="A194" s="19">
        <v>1</v>
      </c>
      <c r="B194" s="21">
        <v>2</v>
      </c>
      <c r="C194" s="19">
        <v>3</v>
      </c>
      <c r="D194" s="19">
        <v>4</v>
      </c>
      <c r="E194" s="19">
        <v>5</v>
      </c>
      <c r="F194" s="19">
        <v>6</v>
      </c>
      <c r="G194" s="19">
        <v>7</v>
      </c>
      <c r="H194" s="19">
        <v>8</v>
      </c>
      <c r="I194" s="19">
        <v>9</v>
      </c>
      <c r="J194" s="19">
        <v>10</v>
      </c>
      <c r="K194" s="19">
        <v>11</v>
      </c>
      <c r="L194" s="19">
        <v>12</v>
      </c>
      <c r="M194" s="19">
        <v>13</v>
      </c>
      <c r="N194" s="19">
        <v>14</v>
      </c>
      <c r="O194" s="19">
        <v>15</v>
      </c>
    </row>
    <row r="195" spans="1:15" x14ac:dyDescent="0.3">
      <c r="A195" s="258" t="s">
        <v>27</v>
      </c>
      <c r="B195" s="282" t="s">
        <v>72</v>
      </c>
      <c r="C195" s="282"/>
      <c r="D195" s="282"/>
      <c r="E195" s="282"/>
      <c r="F195" s="282"/>
      <c r="G195" s="282"/>
      <c r="H195" s="282"/>
      <c r="I195" s="282"/>
      <c r="J195" s="282"/>
      <c r="K195" s="282"/>
      <c r="L195" s="282"/>
      <c r="M195" s="282"/>
      <c r="N195" s="282"/>
      <c r="O195" s="282"/>
    </row>
    <row r="196" spans="1:15" x14ac:dyDescent="0.3">
      <c r="A196" s="258" t="s">
        <v>29</v>
      </c>
      <c r="B196" s="282">
        <v>2</v>
      </c>
      <c r="C196" s="282"/>
      <c r="D196" s="282"/>
      <c r="E196" s="282"/>
      <c r="F196" s="282"/>
      <c r="G196" s="282"/>
      <c r="H196" s="282"/>
      <c r="I196" s="282"/>
      <c r="J196" s="282"/>
      <c r="K196" s="282"/>
      <c r="L196" s="282"/>
      <c r="M196" s="282"/>
      <c r="N196" s="282"/>
      <c r="O196" s="282"/>
    </row>
    <row r="197" spans="1:15" x14ac:dyDescent="0.3">
      <c r="A197" s="286" t="s">
        <v>0</v>
      </c>
      <c r="B197" s="286"/>
      <c r="C197" s="286"/>
      <c r="D197" s="286"/>
      <c r="E197" s="286"/>
      <c r="F197" s="286"/>
      <c r="G197" s="286"/>
      <c r="H197" s="286"/>
      <c r="I197" s="286"/>
      <c r="J197" s="286"/>
      <c r="K197" s="286"/>
      <c r="L197" s="286"/>
      <c r="M197" s="286"/>
      <c r="N197" s="286"/>
      <c r="O197" s="286"/>
    </row>
    <row r="198" spans="1:15" x14ac:dyDescent="0.3">
      <c r="A198" s="25" t="s">
        <v>187</v>
      </c>
      <c r="B198" s="24" t="s">
        <v>93</v>
      </c>
      <c r="C198" s="130">
        <v>60</v>
      </c>
      <c r="D198" s="129">
        <v>1.08</v>
      </c>
      <c r="E198" s="129">
        <v>4.1500000000000004</v>
      </c>
      <c r="F198" s="129">
        <v>7.64</v>
      </c>
      <c r="G198" s="129">
        <v>72.47</v>
      </c>
      <c r="H198" s="129">
        <v>0.05</v>
      </c>
      <c r="I198" s="131">
        <v>8.8000000000000007</v>
      </c>
      <c r="J198" s="129">
        <v>241.28</v>
      </c>
      <c r="K198" s="129">
        <v>1.86</v>
      </c>
      <c r="L198" s="131">
        <v>15.3</v>
      </c>
      <c r="M198" s="129">
        <v>34.22</v>
      </c>
      <c r="N198" s="129">
        <v>16.13</v>
      </c>
      <c r="O198" s="129">
        <v>0.65</v>
      </c>
    </row>
    <row r="199" spans="1:15" ht="49.5" x14ac:dyDescent="0.3">
      <c r="A199" s="15" t="s">
        <v>174</v>
      </c>
      <c r="B199" s="20" t="s">
        <v>122</v>
      </c>
      <c r="C199" s="130">
        <v>110</v>
      </c>
      <c r="D199" s="129">
        <v>14.08</v>
      </c>
      <c r="E199" s="129">
        <v>9.6</v>
      </c>
      <c r="F199" s="129">
        <v>12.149999999999999</v>
      </c>
      <c r="G199" s="129">
        <v>192.70999999999998</v>
      </c>
      <c r="H199" s="129">
        <v>0.39</v>
      </c>
      <c r="I199" s="129">
        <v>2.2999999999999998</v>
      </c>
      <c r="J199" s="131">
        <v>18.93</v>
      </c>
      <c r="K199" s="129">
        <v>1.07</v>
      </c>
      <c r="L199" s="129">
        <v>22.14</v>
      </c>
      <c r="M199" s="129">
        <v>141.84</v>
      </c>
      <c r="N199" s="129">
        <v>24.49</v>
      </c>
      <c r="O199" s="129">
        <v>1.6300000000000001</v>
      </c>
    </row>
    <row r="200" spans="1:15" x14ac:dyDescent="0.3">
      <c r="A200" s="15" t="s">
        <v>157</v>
      </c>
      <c r="B200" s="20" t="s">
        <v>117</v>
      </c>
      <c r="C200" s="130">
        <v>150</v>
      </c>
      <c r="D200" s="129">
        <v>5.54</v>
      </c>
      <c r="E200" s="129">
        <v>4.28</v>
      </c>
      <c r="F200" s="129">
        <v>35.32</v>
      </c>
      <c r="G200" s="129">
        <v>202.05</v>
      </c>
      <c r="H200" s="129">
        <v>0.09</v>
      </c>
      <c r="I200" s="132"/>
      <c r="J200" s="131">
        <v>22.5</v>
      </c>
      <c r="K200" s="131">
        <v>0.8</v>
      </c>
      <c r="L200" s="129">
        <v>12.54</v>
      </c>
      <c r="M200" s="129">
        <v>45.38</v>
      </c>
      <c r="N200" s="129">
        <v>8.14</v>
      </c>
      <c r="O200" s="129">
        <v>0.82</v>
      </c>
    </row>
    <row r="201" spans="1:15" x14ac:dyDescent="0.3">
      <c r="A201" s="25" t="s">
        <v>203</v>
      </c>
      <c r="B201" s="24" t="s">
        <v>199</v>
      </c>
      <c r="C201" s="130">
        <v>200</v>
      </c>
      <c r="D201" s="129">
        <v>1.65</v>
      </c>
      <c r="E201" s="129">
        <v>1.27</v>
      </c>
      <c r="F201" s="129">
        <v>12.45</v>
      </c>
      <c r="G201" s="129">
        <v>68.42</v>
      </c>
      <c r="H201" s="129">
        <v>0.02</v>
      </c>
      <c r="I201" s="129">
        <v>0.75</v>
      </c>
      <c r="J201" s="131">
        <v>11.5</v>
      </c>
      <c r="K201" s="129">
        <v>0.05</v>
      </c>
      <c r="L201" s="129">
        <v>65.25</v>
      </c>
      <c r="M201" s="129">
        <v>53.24</v>
      </c>
      <c r="N201" s="131">
        <v>11.4</v>
      </c>
      <c r="O201" s="131">
        <v>0.9</v>
      </c>
    </row>
    <row r="202" spans="1:15" ht="33" x14ac:dyDescent="0.3">
      <c r="A202" s="15"/>
      <c r="B202" s="24" t="s">
        <v>54</v>
      </c>
      <c r="C202" s="130">
        <v>30</v>
      </c>
      <c r="D202" s="131">
        <v>2.4</v>
      </c>
      <c r="E202" s="131">
        <v>0.3</v>
      </c>
      <c r="F202" s="131">
        <v>15.6</v>
      </c>
      <c r="G202" s="130">
        <v>75</v>
      </c>
      <c r="H202" s="129">
        <v>0.05</v>
      </c>
      <c r="I202" s="132"/>
      <c r="J202" s="132"/>
      <c r="K202" s="129">
        <v>0.39</v>
      </c>
      <c r="L202" s="131">
        <v>6.9</v>
      </c>
      <c r="M202" s="131">
        <v>26.1</v>
      </c>
      <c r="N202" s="131">
        <v>9.9</v>
      </c>
      <c r="O202" s="131">
        <v>0.6</v>
      </c>
    </row>
    <row r="203" spans="1:15" x14ac:dyDescent="0.3">
      <c r="A203" s="289" t="s">
        <v>50</v>
      </c>
      <c r="B203" s="289"/>
      <c r="C203" s="128">
        <v>550</v>
      </c>
      <c r="D203" s="129">
        <v>24.75</v>
      </c>
      <c r="E203" s="129">
        <v>19.600000000000001</v>
      </c>
      <c r="F203" s="129">
        <v>83.16</v>
      </c>
      <c r="G203" s="129">
        <v>610.65</v>
      </c>
      <c r="H203" s="131">
        <v>0.6</v>
      </c>
      <c r="I203" s="129">
        <v>11.85</v>
      </c>
      <c r="J203" s="129">
        <v>294.20999999999998</v>
      </c>
      <c r="K203" s="129">
        <v>4.17</v>
      </c>
      <c r="L203" s="129">
        <v>122.13</v>
      </c>
      <c r="M203" s="129">
        <v>300.77999999999997</v>
      </c>
      <c r="N203" s="129">
        <v>70.06</v>
      </c>
      <c r="O203" s="131">
        <v>4.5999999999999996</v>
      </c>
    </row>
    <row r="204" spans="1:15" x14ac:dyDescent="0.3">
      <c r="A204" s="286" t="s">
        <v>21</v>
      </c>
      <c r="B204" s="286"/>
      <c r="C204" s="286"/>
      <c r="D204" s="286"/>
      <c r="E204" s="286"/>
      <c r="F204" s="286"/>
      <c r="G204" s="286"/>
      <c r="H204" s="286"/>
      <c r="I204" s="286"/>
      <c r="J204" s="286"/>
      <c r="K204" s="286"/>
      <c r="L204" s="286"/>
      <c r="M204" s="286"/>
      <c r="N204" s="286"/>
      <c r="O204" s="286"/>
    </row>
    <row r="205" spans="1:15" ht="33" x14ac:dyDescent="0.3">
      <c r="A205" s="15" t="s">
        <v>175</v>
      </c>
      <c r="B205" s="20" t="s">
        <v>86</v>
      </c>
      <c r="C205" s="135">
        <v>60</v>
      </c>
      <c r="D205" s="134">
        <v>1.87</v>
      </c>
      <c r="E205" s="134">
        <v>4.74</v>
      </c>
      <c r="F205" s="134">
        <v>7.09</v>
      </c>
      <c r="G205" s="134">
        <v>78.709999999999994</v>
      </c>
      <c r="H205" s="134">
        <v>0.06</v>
      </c>
      <c r="I205" s="136">
        <v>8.1999999999999993</v>
      </c>
      <c r="J205" s="136">
        <v>419.9</v>
      </c>
      <c r="K205" s="134">
        <v>1.92</v>
      </c>
      <c r="L205" s="134">
        <v>14.65</v>
      </c>
      <c r="M205" s="134">
        <v>45.75</v>
      </c>
      <c r="N205" s="134">
        <v>17.690000000000001</v>
      </c>
      <c r="O205" s="134">
        <v>0.63</v>
      </c>
    </row>
    <row r="206" spans="1:15" ht="33" x14ac:dyDescent="0.3">
      <c r="A206" s="15" t="s">
        <v>136</v>
      </c>
      <c r="B206" s="20" t="s">
        <v>111</v>
      </c>
      <c r="C206" s="135">
        <v>200</v>
      </c>
      <c r="D206" s="134">
        <v>3.34</v>
      </c>
      <c r="E206" s="134">
        <v>5.56</v>
      </c>
      <c r="F206" s="134">
        <v>13.68</v>
      </c>
      <c r="G206" s="134">
        <v>118.55</v>
      </c>
      <c r="H206" s="134">
        <v>0.03</v>
      </c>
      <c r="I206" s="136">
        <v>3.5</v>
      </c>
      <c r="J206" s="137"/>
      <c r="K206" s="136">
        <v>1.9</v>
      </c>
      <c r="L206" s="134">
        <v>4.96</v>
      </c>
      <c r="M206" s="136">
        <v>32.799999999999997</v>
      </c>
      <c r="N206" s="134">
        <v>12.12</v>
      </c>
      <c r="O206" s="134">
        <v>0.36</v>
      </c>
    </row>
    <row r="207" spans="1:15" ht="33" x14ac:dyDescent="0.3">
      <c r="A207" s="15" t="s">
        <v>176</v>
      </c>
      <c r="B207" s="24" t="s">
        <v>206</v>
      </c>
      <c r="C207" s="135">
        <v>95</v>
      </c>
      <c r="D207" s="134">
        <v>15.659999999999998</v>
      </c>
      <c r="E207" s="134">
        <v>9.5399999999999991</v>
      </c>
      <c r="F207" s="134">
        <v>13.13</v>
      </c>
      <c r="G207" s="134">
        <v>201.11</v>
      </c>
      <c r="H207" s="134">
        <v>0.11</v>
      </c>
      <c r="I207" s="136">
        <v>0.2</v>
      </c>
      <c r="J207" s="134">
        <v>31.95</v>
      </c>
      <c r="K207" s="134">
        <v>1.8800000000000001</v>
      </c>
      <c r="L207" s="134">
        <v>32.36</v>
      </c>
      <c r="M207" s="134">
        <v>159.35</v>
      </c>
      <c r="N207" s="134">
        <v>26.740000000000002</v>
      </c>
      <c r="O207" s="134">
        <v>1.53</v>
      </c>
    </row>
    <row r="208" spans="1:15" x14ac:dyDescent="0.3">
      <c r="A208" s="15" t="s">
        <v>146</v>
      </c>
      <c r="B208" s="20" t="s">
        <v>62</v>
      </c>
      <c r="C208" s="135">
        <v>150</v>
      </c>
      <c r="D208" s="134">
        <v>6.57</v>
      </c>
      <c r="E208" s="134">
        <v>3.17</v>
      </c>
      <c r="F208" s="134">
        <v>29.72</v>
      </c>
      <c r="G208" s="134">
        <v>173.38</v>
      </c>
      <c r="H208" s="134">
        <v>0.22</v>
      </c>
      <c r="I208" s="137"/>
      <c r="J208" s="134">
        <v>10.039999999999999</v>
      </c>
      <c r="K208" s="134">
        <v>0.44</v>
      </c>
      <c r="L208" s="134">
        <v>11.62</v>
      </c>
      <c r="M208" s="134">
        <v>155.71</v>
      </c>
      <c r="N208" s="134">
        <v>104.05</v>
      </c>
      <c r="O208" s="134">
        <v>3.49</v>
      </c>
    </row>
    <row r="209" spans="1:15" s="10" customFormat="1" x14ac:dyDescent="0.3">
      <c r="A209" s="15" t="s">
        <v>147</v>
      </c>
      <c r="B209" s="20" t="s">
        <v>71</v>
      </c>
      <c r="C209" s="135">
        <v>200</v>
      </c>
      <c r="D209" s="134">
        <v>0.16</v>
      </c>
      <c r="E209" s="134">
        <v>0.04</v>
      </c>
      <c r="F209" s="136">
        <v>13.1</v>
      </c>
      <c r="G209" s="134">
        <v>54.29</v>
      </c>
      <c r="H209" s="134">
        <v>0.01</v>
      </c>
      <c r="I209" s="135">
        <v>3</v>
      </c>
      <c r="J209" s="137"/>
      <c r="K209" s="134">
        <v>0.06</v>
      </c>
      <c r="L209" s="134">
        <v>7.73</v>
      </c>
      <c r="M209" s="135">
        <v>6</v>
      </c>
      <c r="N209" s="136">
        <v>5.2</v>
      </c>
      <c r="O209" s="134">
        <v>0.13</v>
      </c>
    </row>
    <row r="210" spans="1:15" s="10" customFormat="1" ht="33" x14ac:dyDescent="0.3">
      <c r="A210" s="15"/>
      <c r="B210" s="20" t="s">
        <v>54</v>
      </c>
      <c r="C210" s="135">
        <v>30</v>
      </c>
      <c r="D210" s="136">
        <v>2.4</v>
      </c>
      <c r="E210" s="136">
        <v>0.3</v>
      </c>
      <c r="F210" s="136">
        <v>15.6</v>
      </c>
      <c r="G210" s="135">
        <v>75</v>
      </c>
      <c r="H210" s="134">
        <v>0.05</v>
      </c>
      <c r="I210" s="137"/>
      <c r="J210" s="137"/>
      <c r="K210" s="134">
        <v>0.39</v>
      </c>
      <c r="L210" s="136">
        <v>6.9</v>
      </c>
      <c r="M210" s="136">
        <v>26.1</v>
      </c>
      <c r="N210" s="136">
        <v>9.9</v>
      </c>
      <c r="O210" s="136">
        <v>0.6</v>
      </c>
    </row>
    <row r="211" spans="1:15" s="10" customFormat="1" ht="33" x14ac:dyDescent="0.3">
      <c r="A211" s="15"/>
      <c r="B211" s="20" t="s">
        <v>55</v>
      </c>
      <c r="C211" s="135">
        <v>40</v>
      </c>
      <c r="D211" s="136">
        <v>2.4</v>
      </c>
      <c r="E211" s="136">
        <v>0.4</v>
      </c>
      <c r="F211" s="136">
        <v>16.8</v>
      </c>
      <c r="G211" s="135">
        <v>80</v>
      </c>
      <c r="H211" s="134">
        <v>7.0000000000000007E-2</v>
      </c>
      <c r="I211" s="137"/>
      <c r="J211" s="137"/>
      <c r="K211" s="134">
        <v>0.56000000000000005</v>
      </c>
      <c r="L211" s="136">
        <v>11.6</v>
      </c>
      <c r="M211" s="135">
        <v>60</v>
      </c>
      <c r="N211" s="136">
        <v>18.8</v>
      </c>
      <c r="O211" s="134">
        <v>1.56</v>
      </c>
    </row>
    <row r="212" spans="1:15" s="10" customFormat="1" x14ac:dyDescent="0.3">
      <c r="A212" s="289" t="s">
        <v>56</v>
      </c>
      <c r="B212" s="289"/>
      <c r="C212" s="133">
        <v>775</v>
      </c>
      <c r="D212" s="134">
        <v>32.4</v>
      </c>
      <c r="E212" s="134">
        <v>23.75</v>
      </c>
      <c r="F212" s="134">
        <v>109.12</v>
      </c>
      <c r="G212" s="134">
        <v>781.04</v>
      </c>
      <c r="H212" s="134">
        <v>0.55000000000000004</v>
      </c>
      <c r="I212" s="136">
        <v>14.9</v>
      </c>
      <c r="J212" s="134">
        <v>461.89</v>
      </c>
      <c r="K212" s="134">
        <v>7.15</v>
      </c>
      <c r="L212" s="134">
        <v>89.82</v>
      </c>
      <c r="M212" s="134">
        <v>485.71</v>
      </c>
      <c r="N212" s="136">
        <v>194.5</v>
      </c>
      <c r="O212" s="136">
        <v>8.3000000000000007</v>
      </c>
    </row>
    <row r="213" spans="1:15" ht="16.5" customHeight="1" x14ac:dyDescent="0.3">
      <c r="A213" s="289" t="s">
        <v>57</v>
      </c>
      <c r="B213" s="289"/>
      <c r="C213" s="138">
        <v>1325</v>
      </c>
      <c r="D213" s="134">
        <v>57.15</v>
      </c>
      <c r="E213" s="134">
        <v>43.35</v>
      </c>
      <c r="F213" s="134">
        <v>192.28</v>
      </c>
      <c r="G213" s="134">
        <v>1391.69</v>
      </c>
      <c r="H213" s="134">
        <v>1.1499999999999999</v>
      </c>
      <c r="I213" s="134">
        <v>26.75</v>
      </c>
      <c r="J213" s="136">
        <v>756.1</v>
      </c>
      <c r="K213" s="134">
        <v>11.32</v>
      </c>
      <c r="L213" s="134">
        <v>211.95</v>
      </c>
      <c r="M213" s="134">
        <v>786.49</v>
      </c>
      <c r="N213" s="134">
        <v>264.56</v>
      </c>
      <c r="O213" s="136">
        <v>12.9</v>
      </c>
    </row>
    <row r="214" spans="1:15" s="10" customFormat="1" x14ac:dyDescent="0.3">
      <c r="A214" s="12"/>
      <c r="B214" s="13"/>
      <c r="C214" s="13"/>
      <c r="D214" s="17"/>
      <c r="E214" s="17"/>
      <c r="F214" s="16"/>
      <c r="G214" s="16"/>
      <c r="H214" s="17"/>
      <c r="I214" s="17"/>
      <c r="J214" s="17"/>
      <c r="K214" s="17"/>
      <c r="L214" s="17"/>
      <c r="M214" s="17"/>
      <c r="N214" s="14"/>
    </row>
    <row r="215" spans="1:15" s="10" customFormat="1" x14ac:dyDescent="0.3">
      <c r="A215" s="12"/>
      <c r="B215" s="13"/>
      <c r="C215" s="17"/>
      <c r="D215" s="17"/>
      <c r="E215" s="17"/>
      <c r="F215" s="16"/>
      <c r="G215" s="16"/>
      <c r="H215" s="17"/>
      <c r="I215" s="17"/>
      <c r="J215" s="17"/>
      <c r="K215" s="17"/>
      <c r="L215" s="17"/>
      <c r="M215" s="17"/>
      <c r="N215" s="14"/>
    </row>
    <row r="216" spans="1:15" x14ac:dyDescent="0.3">
      <c r="A216" s="287" t="s">
        <v>30</v>
      </c>
      <c r="B216" s="284" t="s">
        <v>31</v>
      </c>
      <c r="C216" s="284" t="s">
        <v>32</v>
      </c>
      <c r="D216" s="283" t="s">
        <v>33</v>
      </c>
      <c r="E216" s="283"/>
      <c r="F216" s="283"/>
      <c r="G216" s="284" t="s">
        <v>34</v>
      </c>
      <c r="H216" s="283" t="s">
        <v>35</v>
      </c>
      <c r="I216" s="283"/>
      <c r="J216" s="283"/>
      <c r="K216" s="283"/>
      <c r="L216" s="283" t="s">
        <v>36</v>
      </c>
      <c r="M216" s="283"/>
      <c r="N216" s="283"/>
      <c r="O216" s="283"/>
    </row>
    <row r="217" spans="1:15" x14ac:dyDescent="0.3">
      <c r="A217" s="288"/>
      <c r="B217" s="292"/>
      <c r="C217" s="285"/>
      <c r="D217" s="18" t="s">
        <v>37</v>
      </c>
      <c r="E217" s="18" t="s">
        <v>38</v>
      </c>
      <c r="F217" s="18" t="s">
        <v>39</v>
      </c>
      <c r="G217" s="285"/>
      <c r="H217" s="18" t="s">
        <v>40</v>
      </c>
      <c r="I217" s="18" t="s">
        <v>41</v>
      </c>
      <c r="J217" s="18" t="s">
        <v>42</v>
      </c>
      <c r="K217" s="18" t="s">
        <v>43</v>
      </c>
      <c r="L217" s="18" t="s">
        <v>44</v>
      </c>
      <c r="M217" s="18" t="s">
        <v>45</v>
      </c>
      <c r="N217" s="18" t="s">
        <v>46</v>
      </c>
      <c r="O217" s="18" t="s">
        <v>47</v>
      </c>
    </row>
    <row r="218" spans="1:15" x14ac:dyDescent="0.3">
      <c r="A218" s="19">
        <v>1</v>
      </c>
      <c r="B218" s="21">
        <v>2</v>
      </c>
      <c r="C218" s="19">
        <v>3</v>
      </c>
      <c r="D218" s="19">
        <v>4</v>
      </c>
      <c r="E218" s="19">
        <v>5</v>
      </c>
      <c r="F218" s="19">
        <v>6</v>
      </c>
      <c r="G218" s="19">
        <v>7</v>
      </c>
      <c r="H218" s="19">
        <v>8</v>
      </c>
      <c r="I218" s="19">
        <v>9</v>
      </c>
      <c r="J218" s="19">
        <v>10</v>
      </c>
      <c r="K218" s="19">
        <v>11</v>
      </c>
      <c r="L218" s="19">
        <v>12</v>
      </c>
      <c r="M218" s="19">
        <v>13</v>
      </c>
      <c r="N218" s="19">
        <v>14</v>
      </c>
      <c r="O218" s="19">
        <v>15</v>
      </c>
    </row>
    <row r="219" spans="1:15" x14ac:dyDescent="0.3">
      <c r="A219" s="258" t="s">
        <v>27</v>
      </c>
      <c r="B219" s="282" t="s">
        <v>79</v>
      </c>
      <c r="C219" s="282"/>
      <c r="D219" s="282"/>
      <c r="E219" s="282"/>
      <c r="F219" s="282"/>
      <c r="G219" s="282"/>
      <c r="H219" s="282"/>
      <c r="I219" s="282"/>
      <c r="J219" s="282"/>
      <c r="K219" s="282"/>
      <c r="L219" s="282"/>
      <c r="M219" s="282"/>
      <c r="N219" s="282"/>
      <c r="O219" s="282"/>
    </row>
    <row r="220" spans="1:15" x14ac:dyDescent="0.3">
      <c r="A220" s="258" t="s">
        <v>29</v>
      </c>
      <c r="B220" s="282">
        <v>2</v>
      </c>
      <c r="C220" s="282"/>
      <c r="D220" s="282"/>
      <c r="E220" s="282"/>
      <c r="F220" s="282"/>
      <c r="G220" s="282"/>
      <c r="H220" s="282"/>
      <c r="I220" s="282"/>
      <c r="J220" s="282"/>
      <c r="K220" s="282"/>
      <c r="L220" s="282"/>
      <c r="M220" s="282"/>
      <c r="N220" s="282"/>
      <c r="O220" s="282"/>
    </row>
    <row r="221" spans="1:15" x14ac:dyDescent="0.3">
      <c r="A221" s="286" t="s">
        <v>0</v>
      </c>
      <c r="B221" s="286"/>
      <c r="C221" s="286"/>
      <c r="D221" s="286"/>
      <c r="E221" s="286"/>
      <c r="F221" s="286"/>
      <c r="G221" s="286"/>
      <c r="H221" s="286"/>
      <c r="I221" s="286"/>
      <c r="J221" s="286"/>
      <c r="K221" s="286"/>
      <c r="L221" s="286"/>
      <c r="M221" s="286"/>
      <c r="N221" s="286"/>
      <c r="O221" s="286"/>
    </row>
    <row r="222" spans="1:15" x14ac:dyDescent="0.3">
      <c r="A222" s="22" t="s">
        <v>148</v>
      </c>
      <c r="B222" s="20" t="s">
        <v>64</v>
      </c>
      <c r="C222" s="141">
        <v>10</v>
      </c>
      <c r="D222" s="140">
        <v>0.08</v>
      </c>
      <c r="E222" s="140">
        <v>7.25</v>
      </c>
      <c r="F222" s="140">
        <v>0.13</v>
      </c>
      <c r="G222" s="142">
        <v>66.099999999999994</v>
      </c>
      <c r="H222" s="143"/>
      <c r="I222" s="143"/>
      <c r="J222" s="141">
        <v>45</v>
      </c>
      <c r="K222" s="142">
        <v>0.1</v>
      </c>
      <c r="L222" s="142">
        <v>2.4</v>
      </c>
      <c r="M222" s="141">
        <v>3</v>
      </c>
      <c r="N222" s="140">
        <v>0.05</v>
      </c>
      <c r="O222" s="140">
        <v>0.03</v>
      </c>
    </row>
    <row r="223" spans="1:15" ht="33" x14ac:dyDescent="0.3">
      <c r="A223" s="15" t="s">
        <v>177</v>
      </c>
      <c r="B223" s="24" t="s">
        <v>223</v>
      </c>
      <c r="C223" s="141">
        <v>150</v>
      </c>
      <c r="D223" s="140">
        <v>21.630000000000003</v>
      </c>
      <c r="E223" s="140">
        <v>11.51</v>
      </c>
      <c r="F223" s="140">
        <v>24.92</v>
      </c>
      <c r="G223" s="140">
        <v>293.98</v>
      </c>
      <c r="H223" s="140">
        <v>6.9999999999999993E-2</v>
      </c>
      <c r="I223" s="142">
        <v>0.7</v>
      </c>
      <c r="J223" s="142">
        <v>89.7</v>
      </c>
      <c r="K223" s="140">
        <v>0.5</v>
      </c>
      <c r="L223" s="142">
        <v>189.4</v>
      </c>
      <c r="M223" s="140">
        <v>261.65000000000003</v>
      </c>
      <c r="N223" s="140">
        <v>28.95</v>
      </c>
      <c r="O223" s="140">
        <v>0.88</v>
      </c>
    </row>
    <row r="224" spans="1:15" x14ac:dyDescent="0.3">
      <c r="A224" s="15" t="s">
        <v>190</v>
      </c>
      <c r="B224" s="20" t="s">
        <v>193</v>
      </c>
      <c r="C224" s="141">
        <v>200</v>
      </c>
      <c r="D224" s="142">
        <v>0.3</v>
      </c>
      <c r="E224" s="140">
        <v>0.06</v>
      </c>
      <c r="F224" s="142">
        <v>12.5</v>
      </c>
      <c r="G224" s="140">
        <v>53.93</v>
      </c>
      <c r="H224" s="143"/>
      <c r="I224" s="142">
        <v>30.1</v>
      </c>
      <c r="J224" s="140">
        <v>25.01</v>
      </c>
      <c r="K224" s="140">
        <v>0.11</v>
      </c>
      <c r="L224" s="140">
        <v>7.08</v>
      </c>
      <c r="M224" s="140">
        <v>8.75</v>
      </c>
      <c r="N224" s="140">
        <v>4.91</v>
      </c>
      <c r="O224" s="140">
        <v>0.94</v>
      </c>
    </row>
    <row r="225" spans="1:15" ht="33" x14ac:dyDescent="0.3">
      <c r="A225" s="15"/>
      <c r="B225" s="20" t="s">
        <v>54</v>
      </c>
      <c r="C225" s="141">
        <v>40</v>
      </c>
      <c r="D225" s="142">
        <v>3.2</v>
      </c>
      <c r="E225" s="142">
        <v>0.4</v>
      </c>
      <c r="F225" s="142">
        <v>20.8</v>
      </c>
      <c r="G225" s="141">
        <v>100</v>
      </c>
      <c r="H225" s="140">
        <v>7.0000000000000007E-2</v>
      </c>
      <c r="I225" s="143"/>
      <c r="J225" s="143"/>
      <c r="K225" s="140">
        <v>0.52</v>
      </c>
      <c r="L225" s="142">
        <v>9.1999999999999993</v>
      </c>
      <c r="M225" s="142">
        <v>34.799999999999997</v>
      </c>
      <c r="N225" s="142">
        <v>13.2</v>
      </c>
      <c r="O225" s="142">
        <v>0.8</v>
      </c>
    </row>
    <row r="226" spans="1:15" x14ac:dyDescent="0.3">
      <c r="A226" s="15" t="s">
        <v>134</v>
      </c>
      <c r="B226" s="20" t="s">
        <v>66</v>
      </c>
      <c r="C226" s="141">
        <v>150</v>
      </c>
      <c r="D226" s="142">
        <v>0.6</v>
      </c>
      <c r="E226" s="142">
        <v>0.6</v>
      </c>
      <c r="F226" s="142">
        <v>14.7</v>
      </c>
      <c r="G226" s="142">
        <v>70.5</v>
      </c>
      <c r="H226" s="140">
        <v>0.05</v>
      </c>
      <c r="I226" s="141">
        <v>15</v>
      </c>
      <c r="J226" s="142">
        <v>7.5</v>
      </c>
      <c r="K226" s="142">
        <v>0.3</v>
      </c>
      <c r="L226" s="141">
        <v>24</v>
      </c>
      <c r="M226" s="142">
        <v>16.5</v>
      </c>
      <c r="N226" s="142">
        <v>13.5</v>
      </c>
      <c r="O226" s="142">
        <v>3.3</v>
      </c>
    </row>
    <row r="227" spans="1:15" x14ac:dyDescent="0.3">
      <c r="A227" s="289" t="s">
        <v>50</v>
      </c>
      <c r="B227" s="289"/>
      <c r="C227" s="139">
        <v>550</v>
      </c>
      <c r="D227" s="140">
        <v>25.81</v>
      </c>
      <c r="E227" s="140">
        <v>19.82</v>
      </c>
      <c r="F227" s="140">
        <v>73.05</v>
      </c>
      <c r="G227" s="140">
        <v>584.51</v>
      </c>
      <c r="H227" s="140">
        <v>0.19</v>
      </c>
      <c r="I227" s="142">
        <v>45.8</v>
      </c>
      <c r="J227" s="140">
        <v>167.21</v>
      </c>
      <c r="K227" s="140">
        <v>1.53</v>
      </c>
      <c r="L227" s="140">
        <v>232.08</v>
      </c>
      <c r="M227" s="142">
        <v>324.7</v>
      </c>
      <c r="N227" s="140">
        <v>60.61</v>
      </c>
      <c r="O227" s="140">
        <v>5.95</v>
      </c>
    </row>
    <row r="228" spans="1:15" x14ac:dyDescent="0.3">
      <c r="A228" s="286" t="s">
        <v>21</v>
      </c>
      <c r="B228" s="286"/>
      <c r="C228" s="286"/>
      <c r="D228" s="286"/>
      <c r="E228" s="286"/>
      <c r="F228" s="286"/>
      <c r="G228" s="286"/>
      <c r="H228" s="286"/>
      <c r="I228" s="286"/>
      <c r="J228" s="286"/>
      <c r="K228" s="286"/>
      <c r="L228" s="286"/>
      <c r="M228" s="286"/>
      <c r="N228" s="286"/>
      <c r="O228" s="286"/>
    </row>
    <row r="229" spans="1:15" x14ac:dyDescent="0.3">
      <c r="A229" s="15" t="s">
        <v>155</v>
      </c>
      <c r="B229" s="20" t="s">
        <v>80</v>
      </c>
      <c r="C229" s="146">
        <v>60</v>
      </c>
      <c r="D229" s="145">
        <v>0.99</v>
      </c>
      <c r="E229" s="147">
        <v>4.0999999999999996</v>
      </c>
      <c r="F229" s="145">
        <v>2.95</v>
      </c>
      <c r="G229" s="147">
        <v>52.9</v>
      </c>
      <c r="H229" s="145">
        <v>0.02</v>
      </c>
      <c r="I229" s="147">
        <v>22.1</v>
      </c>
      <c r="J229" s="145">
        <v>201.44</v>
      </c>
      <c r="K229" s="145">
        <v>1.85</v>
      </c>
      <c r="L229" s="145">
        <v>26.84</v>
      </c>
      <c r="M229" s="145">
        <v>20.69</v>
      </c>
      <c r="N229" s="145">
        <v>11.55</v>
      </c>
      <c r="O229" s="145">
        <v>0.37</v>
      </c>
    </row>
    <row r="230" spans="1:15" x14ac:dyDescent="0.3">
      <c r="A230" s="15" t="s">
        <v>178</v>
      </c>
      <c r="B230" s="20" t="s">
        <v>88</v>
      </c>
      <c r="C230" s="146">
        <v>200</v>
      </c>
      <c r="D230" s="145">
        <v>7.35</v>
      </c>
      <c r="E230" s="145">
        <v>7.66</v>
      </c>
      <c r="F230" s="145">
        <v>11.79</v>
      </c>
      <c r="G230" s="145">
        <v>146.16</v>
      </c>
      <c r="H230" s="145">
        <v>0.09</v>
      </c>
      <c r="I230" s="145">
        <v>15.83</v>
      </c>
      <c r="J230" s="145">
        <v>204.89</v>
      </c>
      <c r="K230" s="145">
        <v>1.04</v>
      </c>
      <c r="L230" s="145">
        <v>13.34</v>
      </c>
      <c r="M230" s="145">
        <v>46.74</v>
      </c>
      <c r="N230" s="145">
        <v>21.14</v>
      </c>
      <c r="O230" s="145">
        <v>0.82</v>
      </c>
    </row>
    <row r="231" spans="1:15" x14ac:dyDescent="0.3">
      <c r="A231" s="15" t="s">
        <v>179</v>
      </c>
      <c r="B231" s="20" t="s">
        <v>124</v>
      </c>
      <c r="C231" s="146">
        <v>90</v>
      </c>
      <c r="D231" s="145">
        <v>13.25</v>
      </c>
      <c r="E231" s="145">
        <v>5.39</v>
      </c>
      <c r="F231" s="147">
        <v>3.6</v>
      </c>
      <c r="G231" s="145">
        <v>116.26</v>
      </c>
      <c r="H231" s="145">
        <v>0.09</v>
      </c>
      <c r="I231" s="147">
        <v>2.7</v>
      </c>
      <c r="J231" s="148"/>
      <c r="K231" s="145">
        <v>1.79</v>
      </c>
      <c r="L231" s="145">
        <v>9.33</v>
      </c>
      <c r="M231" s="145">
        <v>143.83000000000001</v>
      </c>
      <c r="N231" s="145">
        <v>19.989999999999998</v>
      </c>
      <c r="O231" s="145">
        <v>1.37</v>
      </c>
    </row>
    <row r="232" spans="1:15" s="10" customFormat="1" x14ac:dyDescent="0.3">
      <c r="A232" s="15" t="s">
        <v>165</v>
      </c>
      <c r="B232" s="20" t="s">
        <v>82</v>
      </c>
      <c r="C232" s="146">
        <v>150</v>
      </c>
      <c r="D232" s="145">
        <v>3.14</v>
      </c>
      <c r="E232" s="145">
        <v>6.05</v>
      </c>
      <c r="F232" s="147">
        <v>25.2</v>
      </c>
      <c r="G232" s="145">
        <v>168.16</v>
      </c>
      <c r="H232" s="145">
        <v>0.19</v>
      </c>
      <c r="I232" s="147">
        <v>30.8</v>
      </c>
      <c r="J232" s="145">
        <v>38.369999999999997</v>
      </c>
      <c r="K232" s="145">
        <v>0.23</v>
      </c>
      <c r="L232" s="147">
        <v>17.2</v>
      </c>
      <c r="M232" s="145">
        <v>91.57</v>
      </c>
      <c r="N232" s="145">
        <v>35.46</v>
      </c>
      <c r="O232" s="147">
        <v>1.4</v>
      </c>
    </row>
    <row r="233" spans="1:15" s="10" customFormat="1" x14ac:dyDescent="0.3">
      <c r="A233" s="15" t="s">
        <v>147</v>
      </c>
      <c r="B233" s="20" t="s">
        <v>78</v>
      </c>
      <c r="C233" s="146">
        <v>200</v>
      </c>
      <c r="D233" s="145">
        <v>0.16</v>
      </c>
      <c r="E233" s="145">
        <v>0.16</v>
      </c>
      <c r="F233" s="147">
        <v>14.9</v>
      </c>
      <c r="G233" s="145">
        <v>62.69</v>
      </c>
      <c r="H233" s="145">
        <v>0.01</v>
      </c>
      <c r="I233" s="146">
        <v>4</v>
      </c>
      <c r="J233" s="146">
        <v>2</v>
      </c>
      <c r="K233" s="145">
        <v>0.08</v>
      </c>
      <c r="L233" s="145">
        <v>6.73</v>
      </c>
      <c r="M233" s="147">
        <v>4.4000000000000004</v>
      </c>
      <c r="N233" s="147">
        <v>3.6</v>
      </c>
      <c r="O233" s="145">
        <v>0.91</v>
      </c>
    </row>
    <row r="234" spans="1:15" s="10" customFormat="1" ht="33" x14ac:dyDescent="0.3">
      <c r="A234" s="15"/>
      <c r="B234" s="20" t="s">
        <v>54</v>
      </c>
      <c r="C234" s="146">
        <v>40</v>
      </c>
      <c r="D234" s="147">
        <v>3.2</v>
      </c>
      <c r="E234" s="147">
        <v>0.4</v>
      </c>
      <c r="F234" s="147">
        <v>20.8</v>
      </c>
      <c r="G234" s="146">
        <v>100</v>
      </c>
      <c r="H234" s="145">
        <v>7.0000000000000007E-2</v>
      </c>
      <c r="I234" s="148"/>
      <c r="J234" s="148"/>
      <c r="K234" s="145">
        <v>0.52</v>
      </c>
      <c r="L234" s="147">
        <v>9.1999999999999993</v>
      </c>
      <c r="M234" s="147">
        <v>34.799999999999997</v>
      </c>
      <c r="N234" s="147">
        <v>13.2</v>
      </c>
      <c r="O234" s="147">
        <v>0.8</v>
      </c>
    </row>
    <row r="235" spans="1:15" s="10" customFormat="1" ht="33" x14ac:dyDescent="0.3">
      <c r="A235" s="15"/>
      <c r="B235" s="20" t="s">
        <v>55</v>
      </c>
      <c r="C235" s="146">
        <v>50</v>
      </c>
      <c r="D235" s="146">
        <v>3</v>
      </c>
      <c r="E235" s="147">
        <v>0.5</v>
      </c>
      <c r="F235" s="146">
        <v>21</v>
      </c>
      <c r="G235" s="146">
        <v>100</v>
      </c>
      <c r="H235" s="145">
        <v>0.09</v>
      </c>
      <c r="I235" s="148"/>
      <c r="J235" s="148"/>
      <c r="K235" s="147">
        <v>0.7</v>
      </c>
      <c r="L235" s="147">
        <v>14.5</v>
      </c>
      <c r="M235" s="146">
        <v>75</v>
      </c>
      <c r="N235" s="147">
        <v>23.5</v>
      </c>
      <c r="O235" s="145">
        <v>1.95</v>
      </c>
    </row>
    <row r="236" spans="1:15" ht="16.5" customHeight="1" x14ac:dyDescent="0.3">
      <c r="A236" s="289" t="s">
        <v>56</v>
      </c>
      <c r="B236" s="289"/>
      <c r="C236" s="144">
        <v>790</v>
      </c>
      <c r="D236" s="145">
        <v>31.09</v>
      </c>
      <c r="E236" s="145">
        <v>24.26</v>
      </c>
      <c r="F236" s="145">
        <v>100.24</v>
      </c>
      <c r="G236" s="145">
        <v>746.17</v>
      </c>
      <c r="H236" s="145">
        <v>0.56000000000000005</v>
      </c>
      <c r="I236" s="145">
        <v>75.430000000000007</v>
      </c>
      <c r="J236" s="147">
        <v>446.7</v>
      </c>
      <c r="K236" s="145">
        <v>6.21</v>
      </c>
      <c r="L236" s="145">
        <v>97.14</v>
      </c>
      <c r="M236" s="145">
        <v>417.03</v>
      </c>
      <c r="N236" s="145">
        <v>128.44</v>
      </c>
      <c r="O236" s="145">
        <v>7.62</v>
      </c>
    </row>
    <row r="237" spans="1:15" x14ac:dyDescent="0.3">
      <c r="A237" s="289" t="s">
        <v>57</v>
      </c>
      <c r="B237" s="289"/>
      <c r="C237" s="149">
        <v>1340</v>
      </c>
      <c r="D237" s="145">
        <v>56.9</v>
      </c>
      <c r="E237" s="145">
        <v>44.08</v>
      </c>
      <c r="F237" s="145">
        <v>173.29</v>
      </c>
      <c r="G237" s="145">
        <v>1330.68</v>
      </c>
      <c r="H237" s="145">
        <v>0.75</v>
      </c>
      <c r="I237" s="145">
        <v>121.23</v>
      </c>
      <c r="J237" s="145">
        <v>613.91</v>
      </c>
      <c r="K237" s="145">
        <v>7.74</v>
      </c>
      <c r="L237" s="145">
        <v>329.22</v>
      </c>
      <c r="M237" s="145">
        <v>741.73</v>
      </c>
      <c r="N237" s="145">
        <v>189.05</v>
      </c>
      <c r="O237" s="145">
        <v>13.57</v>
      </c>
    </row>
    <row r="238" spans="1:15" s="10" customFormat="1" x14ac:dyDescent="0.3">
      <c r="A238" s="12"/>
      <c r="B238" s="13"/>
      <c r="C238" s="13"/>
      <c r="D238" s="17"/>
      <c r="E238" s="17"/>
      <c r="F238" s="16"/>
      <c r="G238" s="16"/>
      <c r="H238" s="17"/>
      <c r="I238" s="17"/>
      <c r="J238" s="17"/>
      <c r="K238" s="17"/>
      <c r="L238" s="17"/>
      <c r="M238" s="17"/>
      <c r="N238" s="14"/>
    </row>
    <row r="239" spans="1:15" s="10" customFormat="1" x14ac:dyDescent="0.3">
      <c r="A239" s="12"/>
      <c r="B239" s="13"/>
      <c r="C239" s="17"/>
      <c r="D239" s="17"/>
      <c r="E239" s="17"/>
      <c r="F239" s="16"/>
      <c r="G239" s="16"/>
      <c r="H239" s="17"/>
      <c r="I239" s="17"/>
      <c r="J239" s="17"/>
      <c r="K239" s="17"/>
      <c r="L239" s="17"/>
      <c r="M239" s="17"/>
      <c r="N239" s="14"/>
    </row>
    <row r="240" spans="1:15" x14ac:dyDescent="0.3">
      <c r="A240" s="287" t="s">
        <v>30</v>
      </c>
      <c r="B240" s="284" t="s">
        <v>31</v>
      </c>
      <c r="C240" s="284" t="s">
        <v>32</v>
      </c>
      <c r="D240" s="283" t="s">
        <v>33</v>
      </c>
      <c r="E240" s="283"/>
      <c r="F240" s="283"/>
      <c r="G240" s="284" t="s">
        <v>34</v>
      </c>
      <c r="H240" s="283" t="s">
        <v>35</v>
      </c>
      <c r="I240" s="283"/>
      <c r="J240" s="283"/>
      <c r="K240" s="283"/>
      <c r="L240" s="283" t="s">
        <v>36</v>
      </c>
      <c r="M240" s="283"/>
      <c r="N240" s="283"/>
      <c r="O240" s="283"/>
    </row>
    <row r="241" spans="1:15" x14ac:dyDescent="0.3">
      <c r="A241" s="288"/>
      <c r="B241" s="292"/>
      <c r="C241" s="285"/>
      <c r="D241" s="18" t="s">
        <v>37</v>
      </c>
      <c r="E241" s="18" t="s">
        <v>38</v>
      </c>
      <c r="F241" s="18" t="s">
        <v>39</v>
      </c>
      <c r="G241" s="285"/>
      <c r="H241" s="18" t="s">
        <v>40</v>
      </c>
      <c r="I241" s="18" t="s">
        <v>41</v>
      </c>
      <c r="J241" s="18" t="s">
        <v>42</v>
      </c>
      <c r="K241" s="18" t="s">
        <v>43</v>
      </c>
      <c r="L241" s="18" t="s">
        <v>44</v>
      </c>
      <c r="M241" s="18" t="s">
        <v>45</v>
      </c>
      <c r="N241" s="18" t="s">
        <v>46</v>
      </c>
      <c r="O241" s="18" t="s">
        <v>47</v>
      </c>
    </row>
    <row r="242" spans="1:15" x14ac:dyDescent="0.3">
      <c r="A242" s="19">
        <v>1</v>
      </c>
      <c r="B242" s="21">
        <v>2</v>
      </c>
      <c r="C242" s="19">
        <v>3</v>
      </c>
      <c r="D242" s="19">
        <v>4</v>
      </c>
      <c r="E242" s="19">
        <v>5</v>
      </c>
      <c r="F242" s="19">
        <v>6</v>
      </c>
      <c r="G242" s="19">
        <v>7</v>
      </c>
      <c r="H242" s="19">
        <v>8</v>
      </c>
      <c r="I242" s="19">
        <v>9</v>
      </c>
      <c r="J242" s="19">
        <v>10</v>
      </c>
      <c r="K242" s="19">
        <v>11</v>
      </c>
      <c r="L242" s="19">
        <v>12</v>
      </c>
      <c r="M242" s="19">
        <v>13</v>
      </c>
      <c r="N242" s="19">
        <v>14</v>
      </c>
      <c r="O242" s="19">
        <v>15</v>
      </c>
    </row>
    <row r="243" spans="1:15" x14ac:dyDescent="0.3">
      <c r="A243" s="258" t="s">
        <v>27</v>
      </c>
      <c r="B243" s="282" t="s">
        <v>28</v>
      </c>
      <c r="C243" s="282"/>
      <c r="D243" s="282"/>
      <c r="E243" s="282"/>
      <c r="F243" s="282"/>
      <c r="G243" s="282"/>
      <c r="H243" s="282"/>
      <c r="I243" s="282"/>
      <c r="J243" s="282"/>
      <c r="K243" s="282"/>
      <c r="L243" s="282"/>
      <c r="M243" s="282"/>
      <c r="N243" s="282"/>
      <c r="O243" s="282"/>
    </row>
    <row r="244" spans="1:15" x14ac:dyDescent="0.3">
      <c r="A244" s="258" t="s">
        <v>29</v>
      </c>
      <c r="B244" s="282">
        <v>3</v>
      </c>
      <c r="C244" s="282"/>
      <c r="D244" s="282"/>
      <c r="E244" s="282"/>
      <c r="F244" s="282"/>
      <c r="G244" s="282"/>
      <c r="H244" s="282"/>
      <c r="I244" s="282"/>
      <c r="J244" s="282"/>
      <c r="K244" s="282"/>
      <c r="L244" s="282"/>
      <c r="M244" s="282"/>
      <c r="N244" s="282"/>
      <c r="O244" s="282"/>
    </row>
    <row r="245" spans="1:15" x14ac:dyDescent="0.3">
      <c r="A245" s="286" t="s">
        <v>0</v>
      </c>
      <c r="B245" s="286"/>
      <c r="C245" s="286"/>
      <c r="D245" s="286"/>
      <c r="E245" s="286"/>
      <c r="F245" s="286"/>
      <c r="G245" s="286"/>
      <c r="H245" s="286"/>
      <c r="I245" s="286"/>
      <c r="J245" s="286"/>
      <c r="K245" s="286"/>
      <c r="L245" s="286"/>
      <c r="M245" s="286"/>
      <c r="N245" s="286"/>
      <c r="O245" s="286"/>
    </row>
    <row r="246" spans="1:15" ht="33" x14ac:dyDescent="0.3">
      <c r="A246" s="15" t="s">
        <v>131</v>
      </c>
      <c r="B246" s="20" t="s">
        <v>48</v>
      </c>
      <c r="C246" s="152">
        <v>75</v>
      </c>
      <c r="D246" s="151">
        <v>12.82</v>
      </c>
      <c r="E246" s="151">
        <v>6.98</v>
      </c>
      <c r="F246" s="153">
        <v>20.8</v>
      </c>
      <c r="G246" s="151">
        <v>196.88</v>
      </c>
      <c r="H246" s="153">
        <v>0.1</v>
      </c>
      <c r="I246" s="151">
        <v>0.08</v>
      </c>
      <c r="J246" s="151">
        <v>39.880000000000003</v>
      </c>
      <c r="K246" s="151">
        <v>0.57999999999999996</v>
      </c>
      <c r="L246" s="151">
        <v>117.84</v>
      </c>
      <c r="M246" s="151">
        <v>156.74</v>
      </c>
      <c r="N246" s="151">
        <v>24.24</v>
      </c>
      <c r="O246" s="151">
        <v>1.19</v>
      </c>
    </row>
    <row r="247" spans="1:15" ht="33" x14ac:dyDescent="0.3">
      <c r="A247" s="15" t="s">
        <v>166</v>
      </c>
      <c r="B247" s="24" t="s">
        <v>207</v>
      </c>
      <c r="C247" s="152">
        <v>200</v>
      </c>
      <c r="D247" s="151">
        <v>6.32</v>
      </c>
      <c r="E247" s="151">
        <v>6.06</v>
      </c>
      <c r="F247" s="151">
        <v>37.549999999999997</v>
      </c>
      <c r="G247" s="153">
        <v>230.6</v>
      </c>
      <c r="H247" s="151">
        <v>0.14000000000000001</v>
      </c>
      <c r="I247" s="151">
        <v>1.04</v>
      </c>
      <c r="J247" s="153">
        <v>40.1</v>
      </c>
      <c r="K247" s="151">
        <v>0.74</v>
      </c>
      <c r="L247" s="151">
        <v>114.45</v>
      </c>
      <c r="M247" s="151">
        <v>173.39</v>
      </c>
      <c r="N247" s="151">
        <v>32.979999999999997</v>
      </c>
      <c r="O247" s="151">
        <v>1.83</v>
      </c>
    </row>
    <row r="248" spans="1:15" ht="33" x14ac:dyDescent="0.3">
      <c r="A248" s="25" t="s">
        <v>142</v>
      </c>
      <c r="B248" s="24" t="s">
        <v>59</v>
      </c>
      <c r="C248" s="152">
        <v>200</v>
      </c>
      <c r="D248" s="151">
        <v>2.94</v>
      </c>
      <c r="E248" s="151">
        <v>2.54</v>
      </c>
      <c r="F248" s="151">
        <v>15.92</v>
      </c>
      <c r="G248" s="151">
        <v>99.04</v>
      </c>
      <c r="H248" s="151">
        <v>0.04</v>
      </c>
      <c r="I248" s="153">
        <v>1.3</v>
      </c>
      <c r="J248" s="152">
        <v>22</v>
      </c>
      <c r="K248" s="153">
        <v>0.1</v>
      </c>
      <c r="L248" s="151">
        <v>120.54</v>
      </c>
      <c r="M248" s="152">
        <v>90</v>
      </c>
      <c r="N248" s="151">
        <v>14.05</v>
      </c>
      <c r="O248" s="151">
        <v>0.13</v>
      </c>
    </row>
    <row r="249" spans="1:15" x14ac:dyDescent="0.3">
      <c r="A249" s="15" t="s">
        <v>134</v>
      </c>
      <c r="B249" s="20" t="s">
        <v>49</v>
      </c>
      <c r="C249" s="152">
        <v>100</v>
      </c>
      <c r="D249" s="153">
        <v>0.8</v>
      </c>
      <c r="E249" s="153">
        <v>0.2</v>
      </c>
      <c r="F249" s="153">
        <v>7.5</v>
      </c>
      <c r="G249" s="152">
        <v>38</v>
      </c>
      <c r="H249" s="151">
        <v>0.06</v>
      </c>
      <c r="I249" s="152">
        <v>38</v>
      </c>
      <c r="J249" s="152">
        <v>10</v>
      </c>
      <c r="K249" s="153">
        <v>0.2</v>
      </c>
      <c r="L249" s="152">
        <v>35</v>
      </c>
      <c r="M249" s="152">
        <v>17</v>
      </c>
      <c r="N249" s="152">
        <v>11</v>
      </c>
      <c r="O249" s="153">
        <v>0.1</v>
      </c>
    </row>
    <row r="250" spans="1:15" x14ac:dyDescent="0.3">
      <c r="A250" s="289" t="s">
        <v>50</v>
      </c>
      <c r="B250" s="289"/>
      <c r="C250" s="150">
        <v>575</v>
      </c>
      <c r="D250" s="151">
        <v>22.88</v>
      </c>
      <c r="E250" s="151">
        <v>15.78</v>
      </c>
      <c r="F250" s="151">
        <v>81.77</v>
      </c>
      <c r="G250" s="151">
        <v>564.52</v>
      </c>
      <c r="H250" s="151">
        <v>0.34</v>
      </c>
      <c r="I250" s="151">
        <v>40.42</v>
      </c>
      <c r="J250" s="151">
        <v>111.98</v>
      </c>
      <c r="K250" s="151">
        <v>1.62</v>
      </c>
      <c r="L250" s="151">
        <v>387.83</v>
      </c>
      <c r="M250" s="151">
        <v>437.13</v>
      </c>
      <c r="N250" s="151">
        <v>82.27</v>
      </c>
      <c r="O250" s="151">
        <v>3.25</v>
      </c>
    </row>
    <row r="251" spans="1:15" x14ac:dyDescent="0.3">
      <c r="A251" s="286" t="s">
        <v>21</v>
      </c>
      <c r="B251" s="286"/>
      <c r="C251" s="286"/>
      <c r="D251" s="286"/>
      <c r="E251" s="286"/>
      <c r="F251" s="286"/>
      <c r="G251" s="286"/>
      <c r="H251" s="286"/>
      <c r="I251" s="286"/>
      <c r="J251" s="286"/>
      <c r="K251" s="286"/>
      <c r="L251" s="286"/>
      <c r="M251" s="286"/>
      <c r="N251" s="286"/>
      <c r="O251" s="286"/>
    </row>
    <row r="252" spans="1:15" ht="33" x14ac:dyDescent="0.3">
      <c r="A252" s="15" t="s">
        <v>180</v>
      </c>
      <c r="B252" s="20" t="s">
        <v>89</v>
      </c>
      <c r="C252" s="156">
        <v>60</v>
      </c>
      <c r="D252" s="155">
        <v>0.93</v>
      </c>
      <c r="E252" s="155">
        <v>8.06</v>
      </c>
      <c r="F252" s="155">
        <v>3.65</v>
      </c>
      <c r="G252" s="155">
        <v>91.62</v>
      </c>
      <c r="H252" s="155">
        <v>0.01</v>
      </c>
      <c r="I252" s="157">
        <v>10.6</v>
      </c>
      <c r="J252" s="155">
        <v>0.48</v>
      </c>
      <c r="K252" s="155">
        <v>3.59</v>
      </c>
      <c r="L252" s="155">
        <v>24.24</v>
      </c>
      <c r="M252" s="155">
        <v>23.87</v>
      </c>
      <c r="N252" s="155">
        <v>10.56</v>
      </c>
      <c r="O252" s="155">
        <v>0.56999999999999995</v>
      </c>
    </row>
    <row r="253" spans="1:15" ht="33" x14ac:dyDescent="0.3">
      <c r="A253" s="15" t="s">
        <v>163</v>
      </c>
      <c r="B253" s="20" t="s">
        <v>125</v>
      </c>
      <c r="C253" s="156">
        <v>200</v>
      </c>
      <c r="D253" s="155">
        <v>4.38</v>
      </c>
      <c r="E253" s="157">
        <v>4.5</v>
      </c>
      <c r="F253" s="155">
        <v>15.25</v>
      </c>
      <c r="G253" s="155">
        <v>120.52</v>
      </c>
      <c r="H253" s="155">
        <v>0.14000000000000001</v>
      </c>
      <c r="I253" s="157">
        <v>9.1999999999999993</v>
      </c>
      <c r="J253" s="157">
        <v>161.19999999999999</v>
      </c>
      <c r="K253" s="155">
        <v>1.94</v>
      </c>
      <c r="L253" s="155">
        <v>36.32</v>
      </c>
      <c r="M253" s="155">
        <v>109.87</v>
      </c>
      <c r="N253" s="155">
        <v>30.06</v>
      </c>
      <c r="O253" s="155">
        <v>1.45</v>
      </c>
    </row>
    <row r="254" spans="1:15" x14ac:dyDescent="0.3">
      <c r="A254" s="15" t="s">
        <v>181</v>
      </c>
      <c r="B254" s="20" t="s">
        <v>126</v>
      </c>
      <c r="C254" s="156">
        <v>90</v>
      </c>
      <c r="D254" s="155">
        <v>13.64</v>
      </c>
      <c r="E254" s="155">
        <v>6.06</v>
      </c>
      <c r="F254" s="155">
        <v>5.83</v>
      </c>
      <c r="G254" s="155">
        <v>129.85</v>
      </c>
      <c r="H254" s="155">
        <v>0.08</v>
      </c>
      <c r="I254" s="158"/>
      <c r="J254" s="155">
        <v>22.38</v>
      </c>
      <c r="K254" s="155">
        <v>0.19</v>
      </c>
      <c r="L254" s="155">
        <v>12.53</v>
      </c>
      <c r="M254" s="155">
        <v>129.59</v>
      </c>
      <c r="N254" s="155">
        <v>16.72</v>
      </c>
      <c r="O254" s="155">
        <v>0.85</v>
      </c>
    </row>
    <row r="255" spans="1:15" s="10" customFormat="1" x14ac:dyDescent="0.3">
      <c r="A255" s="15" t="s">
        <v>138</v>
      </c>
      <c r="B255" s="20" t="s">
        <v>52</v>
      </c>
      <c r="C255" s="156">
        <v>150</v>
      </c>
      <c r="D255" s="155">
        <v>3.17</v>
      </c>
      <c r="E255" s="155">
        <v>6.46</v>
      </c>
      <c r="F255" s="155">
        <v>19.190000000000001</v>
      </c>
      <c r="G255" s="155">
        <v>148.63</v>
      </c>
      <c r="H255" s="155">
        <v>0.14000000000000001</v>
      </c>
      <c r="I255" s="155">
        <v>39.85</v>
      </c>
      <c r="J255" s="155">
        <v>703.69</v>
      </c>
      <c r="K255" s="155">
        <v>2.96</v>
      </c>
      <c r="L255" s="155">
        <v>44.13</v>
      </c>
      <c r="M255" s="155">
        <v>89.49</v>
      </c>
      <c r="N255" s="155">
        <v>42.11</v>
      </c>
      <c r="O255" s="155">
        <v>1.41</v>
      </c>
    </row>
    <row r="256" spans="1:15" s="10" customFormat="1" x14ac:dyDescent="0.3">
      <c r="A256" s="15" t="s">
        <v>139</v>
      </c>
      <c r="B256" s="20" t="s">
        <v>53</v>
      </c>
      <c r="C256" s="156">
        <v>200</v>
      </c>
      <c r="D256" s="155">
        <v>0.35</v>
      </c>
      <c r="E256" s="155">
        <v>0.08</v>
      </c>
      <c r="F256" s="155">
        <v>21.66</v>
      </c>
      <c r="G256" s="155">
        <v>86.04</v>
      </c>
      <c r="H256" s="155">
        <v>0.02</v>
      </c>
      <c r="I256" s="155">
        <v>0.35</v>
      </c>
      <c r="J256" s="157">
        <v>0.9</v>
      </c>
      <c r="K256" s="155">
        <v>0.08</v>
      </c>
      <c r="L256" s="155">
        <v>12.33</v>
      </c>
      <c r="M256" s="155">
        <v>19.350000000000001</v>
      </c>
      <c r="N256" s="157">
        <v>6.3</v>
      </c>
      <c r="O256" s="155">
        <v>0.48</v>
      </c>
    </row>
    <row r="257" spans="1:15" s="10" customFormat="1" ht="33" x14ac:dyDescent="0.3">
      <c r="A257" s="15"/>
      <c r="B257" s="20" t="s">
        <v>54</v>
      </c>
      <c r="C257" s="156">
        <v>40</v>
      </c>
      <c r="D257" s="157">
        <v>3.2</v>
      </c>
      <c r="E257" s="157">
        <v>0.4</v>
      </c>
      <c r="F257" s="157">
        <v>20.8</v>
      </c>
      <c r="G257" s="156">
        <v>100</v>
      </c>
      <c r="H257" s="155">
        <v>7.0000000000000007E-2</v>
      </c>
      <c r="I257" s="158"/>
      <c r="J257" s="158"/>
      <c r="K257" s="155">
        <v>0.52</v>
      </c>
      <c r="L257" s="157">
        <v>9.1999999999999993</v>
      </c>
      <c r="M257" s="157">
        <v>34.799999999999997</v>
      </c>
      <c r="N257" s="157">
        <v>13.2</v>
      </c>
      <c r="O257" s="157">
        <v>0.8</v>
      </c>
    </row>
    <row r="258" spans="1:15" s="10" customFormat="1" ht="33" x14ac:dyDescent="0.3">
      <c r="A258" s="15"/>
      <c r="B258" s="20" t="s">
        <v>55</v>
      </c>
      <c r="C258" s="156">
        <v>40</v>
      </c>
      <c r="D258" s="157">
        <v>2.4</v>
      </c>
      <c r="E258" s="157">
        <v>0.4</v>
      </c>
      <c r="F258" s="157">
        <v>16.8</v>
      </c>
      <c r="G258" s="156">
        <v>80</v>
      </c>
      <c r="H258" s="155">
        <v>7.0000000000000007E-2</v>
      </c>
      <c r="I258" s="158"/>
      <c r="J258" s="158"/>
      <c r="K258" s="155">
        <v>0.56000000000000005</v>
      </c>
      <c r="L258" s="157">
        <v>11.6</v>
      </c>
      <c r="M258" s="156">
        <v>60</v>
      </c>
      <c r="N258" s="157">
        <v>18.8</v>
      </c>
      <c r="O258" s="155">
        <v>1.56</v>
      </c>
    </row>
    <row r="259" spans="1:15" ht="16.5" customHeight="1" x14ac:dyDescent="0.3">
      <c r="A259" s="289" t="s">
        <v>56</v>
      </c>
      <c r="B259" s="289"/>
      <c r="C259" s="154">
        <v>780</v>
      </c>
      <c r="D259" s="155">
        <v>28.07</v>
      </c>
      <c r="E259" s="155">
        <v>25.96</v>
      </c>
      <c r="F259" s="155">
        <v>103.18</v>
      </c>
      <c r="G259" s="155">
        <v>756.66</v>
      </c>
      <c r="H259" s="155">
        <v>0.53</v>
      </c>
      <c r="I259" s="156">
        <v>60</v>
      </c>
      <c r="J259" s="155">
        <v>888.65</v>
      </c>
      <c r="K259" s="155">
        <v>9.84</v>
      </c>
      <c r="L259" s="155">
        <v>150.35</v>
      </c>
      <c r="M259" s="155">
        <v>466.97</v>
      </c>
      <c r="N259" s="155">
        <v>137.75</v>
      </c>
      <c r="O259" s="155">
        <v>7.12</v>
      </c>
    </row>
    <row r="260" spans="1:15" x14ac:dyDescent="0.3">
      <c r="A260" s="289" t="s">
        <v>57</v>
      </c>
      <c r="B260" s="289"/>
      <c r="C260" s="159">
        <v>1355</v>
      </c>
      <c r="D260" s="155">
        <v>50.95</v>
      </c>
      <c r="E260" s="155">
        <v>41.74</v>
      </c>
      <c r="F260" s="155">
        <v>184.95</v>
      </c>
      <c r="G260" s="155">
        <v>1321.18</v>
      </c>
      <c r="H260" s="155">
        <v>0.87</v>
      </c>
      <c r="I260" s="155">
        <v>100.42</v>
      </c>
      <c r="J260" s="155">
        <v>1000.63</v>
      </c>
      <c r="K260" s="155">
        <v>11.46</v>
      </c>
      <c r="L260" s="155">
        <v>538.17999999999995</v>
      </c>
      <c r="M260" s="157">
        <v>904.1</v>
      </c>
      <c r="N260" s="155">
        <v>220.02</v>
      </c>
      <c r="O260" s="155">
        <v>10.37</v>
      </c>
    </row>
    <row r="261" spans="1:15" s="10" customFormat="1" x14ac:dyDescent="0.3">
      <c r="A261" s="12"/>
      <c r="B261" s="13"/>
      <c r="C261" s="13"/>
      <c r="D261" s="17"/>
      <c r="E261" s="17"/>
      <c r="F261" s="16"/>
      <c r="G261" s="16"/>
      <c r="H261" s="17"/>
      <c r="I261" s="17"/>
      <c r="J261" s="17"/>
      <c r="K261" s="17"/>
      <c r="L261" s="17"/>
      <c r="M261" s="17"/>
      <c r="N261" s="14"/>
    </row>
    <row r="262" spans="1:15" s="10" customFormat="1" x14ac:dyDescent="0.3">
      <c r="A262" s="12"/>
      <c r="B262" s="13"/>
      <c r="C262" s="17"/>
      <c r="D262" s="17"/>
      <c r="E262" s="17"/>
      <c r="F262" s="16"/>
      <c r="G262" s="16"/>
      <c r="H262" s="17"/>
      <c r="I262" s="17"/>
      <c r="J262" s="17"/>
      <c r="K262" s="17"/>
      <c r="L262" s="17"/>
      <c r="M262" s="17"/>
      <c r="N262" s="14"/>
    </row>
    <row r="263" spans="1:15" x14ac:dyDescent="0.3">
      <c r="A263" s="287" t="s">
        <v>30</v>
      </c>
      <c r="B263" s="284" t="s">
        <v>31</v>
      </c>
      <c r="C263" s="284" t="s">
        <v>32</v>
      </c>
      <c r="D263" s="283" t="s">
        <v>33</v>
      </c>
      <c r="E263" s="283"/>
      <c r="F263" s="283"/>
      <c r="G263" s="284" t="s">
        <v>34</v>
      </c>
      <c r="H263" s="283" t="s">
        <v>35</v>
      </c>
      <c r="I263" s="283"/>
      <c r="J263" s="283"/>
      <c r="K263" s="283"/>
      <c r="L263" s="283" t="s">
        <v>36</v>
      </c>
      <c r="M263" s="283"/>
      <c r="N263" s="283"/>
      <c r="O263" s="283"/>
    </row>
    <row r="264" spans="1:15" x14ac:dyDescent="0.3">
      <c r="A264" s="288"/>
      <c r="B264" s="292"/>
      <c r="C264" s="285"/>
      <c r="D264" s="18" t="s">
        <v>37</v>
      </c>
      <c r="E264" s="18" t="s">
        <v>38</v>
      </c>
      <c r="F264" s="18" t="s">
        <v>39</v>
      </c>
      <c r="G264" s="285"/>
      <c r="H264" s="18" t="s">
        <v>40</v>
      </c>
      <c r="I264" s="18" t="s">
        <v>41</v>
      </c>
      <c r="J264" s="18" t="s">
        <v>42</v>
      </c>
      <c r="K264" s="18" t="s">
        <v>43</v>
      </c>
      <c r="L264" s="18" t="s">
        <v>44</v>
      </c>
      <c r="M264" s="18" t="s">
        <v>45</v>
      </c>
      <c r="N264" s="18" t="s">
        <v>46</v>
      </c>
      <c r="O264" s="18" t="s">
        <v>47</v>
      </c>
    </row>
    <row r="265" spans="1:15" x14ac:dyDescent="0.3">
      <c r="A265" s="19">
        <v>1</v>
      </c>
      <c r="B265" s="21">
        <v>2</v>
      </c>
      <c r="C265" s="19">
        <v>3</v>
      </c>
      <c r="D265" s="19">
        <v>4</v>
      </c>
      <c r="E265" s="19">
        <v>5</v>
      </c>
      <c r="F265" s="19">
        <v>6</v>
      </c>
      <c r="G265" s="19">
        <v>7</v>
      </c>
      <c r="H265" s="19">
        <v>8</v>
      </c>
      <c r="I265" s="19">
        <v>9</v>
      </c>
      <c r="J265" s="19">
        <v>10</v>
      </c>
      <c r="K265" s="19">
        <v>11</v>
      </c>
      <c r="L265" s="19">
        <v>12</v>
      </c>
      <c r="M265" s="19">
        <v>13</v>
      </c>
      <c r="N265" s="19">
        <v>14</v>
      </c>
      <c r="O265" s="19">
        <v>15</v>
      </c>
    </row>
    <row r="266" spans="1:15" x14ac:dyDescent="0.3">
      <c r="A266" s="258" t="s">
        <v>27</v>
      </c>
      <c r="B266" s="282" t="s">
        <v>58</v>
      </c>
      <c r="C266" s="282"/>
      <c r="D266" s="282"/>
      <c r="E266" s="282"/>
      <c r="F266" s="282"/>
      <c r="G266" s="282"/>
      <c r="H266" s="282"/>
      <c r="I266" s="282"/>
      <c r="J266" s="282"/>
      <c r="K266" s="282"/>
      <c r="L266" s="282"/>
      <c r="M266" s="282"/>
      <c r="N266" s="282"/>
      <c r="O266" s="282"/>
    </row>
    <row r="267" spans="1:15" x14ac:dyDescent="0.3">
      <c r="A267" s="258" t="s">
        <v>29</v>
      </c>
      <c r="B267" s="282">
        <v>3</v>
      </c>
      <c r="C267" s="282"/>
      <c r="D267" s="282"/>
      <c r="E267" s="282"/>
      <c r="F267" s="282"/>
      <c r="G267" s="282"/>
      <c r="H267" s="282"/>
      <c r="I267" s="282"/>
      <c r="J267" s="282"/>
      <c r="K267" s="282"/>
      <c r="L267" s="282"/>
      <c r="M267" s="282"/>
      <c r="N267" s="282"/>
      <c r="O267" s="282"/>
    </row>
    <row r="268" spans="1:15" x14ac:dyDescent="0.3">
      <c r="A268" s="286" t="s">
        <v>0</v>
      </c>
      <c r="B268" s="286"/>
      <c r="C268" s="286"/>
      <c r="D268" s="286"/>
      <c r="E268" s="286"/>
      <c r="F268" s="286"/>
      <c r="G268" s="286"/>
      <c r="H268" s="286"/>
      <c r="I268" s="286"/>
      <c r="J268" s="286"/>
      <c r="K268" s="286"/>
      <c r="L268" s="286"/>
      <c r="M268" s="286"/>
      <c r="N268" s="286"/>
      <c r="O268" s="286"/>
    </row>
    <row r="269" spans="1:15" x14ac:dyDescent="0.3">
      <c r="A269" s="15" t="s">
        <v>140</v>
      </c>
      <c r="B269" s="20" t="s">
        <v>73</v>
      </c>
      <c r="C269" s="162">
        <v>60</v>
      </c>
      <c r="D269" s="161">
        <v>0.78</v>
      </c>
      <c r="E269" s="161">
        <v>5.0599999999999996</v>
      </c>
      <c r="F269" s="161">
        <v>4.1399999999999997</v>
      </c>
      <c r="G269" s="161">
        <v>65.95</v>
      </c>
      <c r="H269" s="161">
        <v>0.04</v>
      </c>
      <c r="I269" s="162">
        <v>3</v>
      </c>
      <c r="J269" s="162">
        <v>1200</v>
      </c>
      <c r="K269" s="161">
        <v>2.44</v>
      </c>
      <c r="L269" s="163">
        <v>17.3</v>
      </c>
      <c r="M269" s="161">
        <v>33.33</v>
      </c>
      <c r="N269" s="161">
        <v>22.87</v>
      </c>
      <c r="O269" s="161">
        <v>0.43</v>
      </c>
    </row>
    <row r="270" spans="1:15" x14ac:dyDescent="0.3">
      <c r="A270" s="15" t="s">
        <v>161</v>
      </c>
      <c r="B270" s="20" t="s">
        <v>77</v>
      </c>
      <c r="C270" s="162">
        <v>200</v>
      </c>
      <c r="D270" s="161">
        <v>19.59</v>
      </c>
      <c r="E270" s="161">
        <v>13.49</v>
      </c>
      <c r="F270" s="161">
        <v>38.630000000000003</v>
      </c>
      <c r="G270" s="161">
        <v>351.29</v>
      </c>
      <c r="H270" s="161">
        <v>0.13</v>
      </c>
      <c r="I270" s="163">
        <v>2.7</v>
      </c>
      <c r="J270" s="161">
        <v>652.17999999999995</v>
      </c>
      <c r="K270" s="161">
        <v>2.98</v>
      </c>
      <c r="L270" s="161">
        <v>23.77</v>
      </c>
      <c r="M270" s="163">
        <v>238.1</v>
      </c>
      <c r="N270" s="161">
        <v>53.42</v>
      </c>
      <c r="O270" s="161">
        <v>1.42</v>
      </c>
    </row>
    <row r="271" spans="1:15" ht="33" x14ac:dyDescent="0.3">
      <c r="A271" s="25" t="s">
        <v>150</v>
      </c>
      <c r="B271" s="24" t="s">
        <v>65</v>
      </c>
      <c r="C271" s="162">
        <v>200</v>
      </c>
      <c r="D271" s="161">
        <v>0.26</v>
      </c>
      <c r="E271" s="161">
        <v>0.03</v>
      </c>
      <c r="F271" s="161">
        <v>11.26</v>
      </c>
      <c r="G271" s="161">
        <v>47.79</v>
      </c>
      <c r="H271" s="164"/>
      <c r="I271" s="163">
        <v>2.9</v>
      </c>
      <c r="J271" s="163">
        <v>0.5</v>
      </c>
      <c r="K271" s="161">
        <v>0.01</v>
      </c>
      <c r="L271" s="161">
        <v>8.08</v>
      </c>
      <c r="M271" s="161">
        <v>9.7799999999999994</v>
      </c>
      <c r="N271" s="161">
        <v>5.24</v>
      </c>
      <c r="O271" s="163">
        <v>0.9</v>
      </c>
    </row>
    <row r="272" spans="1:15" ht="33" x14ac:dyDescent="0.3">
      <c r="A272" s="15"/>
      <c r="B272" s="20" t="s">
        <v>54</v>
      </c>
      <c r="C272" s="162">
        <v>40</v>
      </c>
      <c r="D272" s="163">
        <v>3.2</v>
      </c>
      <c r="E272" s="163">
        <v>0.4</v>
      </c>
      <c r="F272" s="163">
        <v>20.8</v>
      </c>
      <c r="G272" s="162">
        <v>100</v>
      </c>
      <c r="H272" s="161">
        <v>7.0000000000000007E-2</v>
      </c>
      <c r="I272" s="164"/>
      <c r="J272" s="164"/>
      <c r="K272" s="161">
        <v>0.52</v>
      </c>
      <c r="L272" s="163">
        <v>9.1999999999999993</v>
      </c>
      <c r="M272" s="163">
        <v>34.799999999999997</v>
      </c>
      <c r="N272" s="163">
        <v>13.2</v>
      </c>
      <c r="O272" s="163">
        <v>0.8</v>
      </c>
    </row>
    <row r="273" spans="1:15" x14ac:dyDescent="0.3">
      <c r="A273" s="289" t="s">
        <v>50</v>
      </c>
      <c r="B273" s="289"/>
      <c r="C273" s="160">
        <v>500</v>
      </c>
      <c r="D273" s="161">
        <v>23.83</v>
      </c>
      <c r="E273" s="161">
        <v>18.98</v>
      </c>
      <c r="F273" s="161">
        <v>74.83</v>
      </c>
      <c r="G273" s="161">
        <v>565.03</v>
      </c>
      <c r="H273" s="161">
        <v>0.24</v>
      </c>
      <c r="I273" s="163">
        <v>8.6</v>
      </c>
      <c r="J273" s="161">
        <v>1852.68</v>
      </c>
      <c r="K273" s="161">
        <v>5.95</v>
      </c>
      <c r="L273" s="161">
        <v>58.35</v>
      </c>
      <c r="M273" s="161">
        <v>316.01</v>
      </c>
      <c r="N273" s="161">
        <v>94.73</v>
      </c>
      <c r="O273" s="161">
        <v>3.55</v>
      </c>
    </row>
    <row r="274" spans="1:15" x14ac:dyDescent="0.3">
      <c r="A274" s="286" t="s">
        <v>21</v>
      </c>
      <c r="B274" s="286"/>
      <c r="C274" s="286"/>
      <c r="D274" s="286"/>
      <c r="E274" s="286"/>
      <c r="F274" s="286"/>
      <c r="G274" s="286"/>
      <c r="H274" s="286"/>
      <c r="I274" s="286"/>
      <c r="J274" s="286"/>
      <c r="K274" s="286"/>
      <c r="L274" s="286"/>
      <c r="M274" s="286"/>
      <c r="N274" s="286"/>
      <c r="O274" s="286"/>
    </row>
    <row r="275" spans="1:15" ht="33" x14ac:dyDescent="0.3">
      <c r="A275" s="15" t="s">
        <v>143</v>
      </c>
      <c r="B275" s="20" t="s">
        <v>60</v>
      </c>
      <c r="C275" s="167">
        <v>60</v>
      </c>
      <c r="D275" s="166">
        <v>0.98</v>
      </c>
      <c r="E275" s="166">
        <v>2.3199999999999998</v>
      </c>
      <c r="F275" s="166">
        <v>5.85</v>
      </c>
      <c r="G275" s="166">
        <v>47.96</v>
      </c>
      <c r="H275" s="166">
        <v>0.04</v>
      </c>
      <c r="I275" s="166">
        <v>5.57</v>
      </c>
      <c r="J275" s="166">
        <v>321.77999999999997</v>
      </c>
      <c r="K275" s="166">
        <v>0.97</v>
      </c>
      <c r="L275" s="168">
        <v>10.8</v>
      </c>
      <c r="M275" s="166">
        <v>29.06</v>
      </c>
      <c r="N275" s="166">
        <v>13.48</v>
      </c>
      <c r="O275" s="166">
        <v>0.37</v>
      </c>
    </row>
    <row r="276" spans="1:15" ht="49.5" x14ac:dyDescent="0.3">
      <c r="A276" s="15" t="s">
        <v>144</v>
      </c>
      <c r="B276" s="20" t="s">
        <v>189</v>
      </c>
      <c r="C276" s="167">
        <v>210</v>
      </c>
      <c r="D276" s="166">
        <v>3.41</v>
      </c>
      <c r="E276" s="166">
        <v>7.03</v>
      </c>
      <c r="F276" s="166">
        <v>7.78</v>
      </c>
      <c r="G276" s="166">
        <v>108.54</v>
      </c>
      <c r="H276" s="166">
        <v>0.04</v>
      </c>
      <c r="I276" s="166">
        <v>14.89</v>
      </c>
      <c r="J276" s="168">
        <v>171.5</v>
      </c>
      <c r="K276" s="166">
        <v>1.92</v>
      </c>
      <c r="L276" s="166">
        <v>37.32</v>
      </c>
      <c r="M276" s="166">
        <v>43.58</v>
      </c>
      <c r="N276" s="166">
        <v>18.73</v>
      </c>
      <c r="O276" s="166">
        <v>0.86</v>
      </c>
    </row>
    <row r="277" spans="1:15" x14ac:dyDescent="0.3">
      <c r="A277" s="15" t="s">
        <v>145</v>
      </c>
      <c r="B277" s="20" t="s">
        <v>61</v>
      </c>
      <c r="C277" s="167">
        <v>90</v>
      </c>
      <c r="D277" s="166">
        <v>12.13</v>
      </c>
      <c r="E277" s="166">
        <v>13.95</v>
      </c>
      <c r="F277" s="166">
        <v>4.3899999999999997</v>
      </c>
      <c r="G277" s="166">
        <v>195.39</v>
      </c>
      <c r="H277" s="166">
        <v>0.53</v>
      </c>
      <c r="I277" s="166">
        <v>3.11</v>
      </c>
      <c r="J277" s="166">
        <v>101.32</v>
      </c>
      <c r="K277" s="166">
        <v>1.1399999999999999</v>
      </c>
      <c r="L277" s="166">
        <v>15.62</v>
      </c>
      <c r="M277" s="166">
        <v>132.75</v>
      </c>
      <c r="N277" s="166">
        <v>17.32</v>
      </c>
      <c r="O277" s="166">
        <v>0.92</v>
      </c>
    </row>
    <row r="278" spans="1:15" s="10" customFormat="1" x14ac:dyDescent="0.3">
      <c r="A278" s="15" t="s">
        <v>146</v>
      </c>
      <c r="B278" s="20" t="s">
        <v>62</v>
      </c>
      <c r="C278" s="167">
        <v>150</v>
      </c>
      <c r="D278" s="166">
        <v>6.57</v>
      </c>
      <c r="E278" s="166">
        <v>3.17</v>
      </c>
      <c r="F278" s="166">
        <v>29.72</v>
      </c>
      <c r="G278" s="166">
        <v>173.38</v>
      </c>
      <c r="H278" s="166">
        <v>0.22</v>
      </c>
      <c r="I278" s="169"/>
      <c r="J278" s="166">
        <v>10.039999999999999</v>
      </c>
      <c r="K278" s="166">
        <v>0.44</v>
      </c>
      <c r="L278" s="166">
        <v>11.62</v>
      </c>
      <c r="M278" s="166">
        <v>155.71</v>
      </c>
      <c r="N278" s="166">
        <v>104.05</v>
      </c>
      <c r="O278" s="166">
        <v>3.49</v>
      </c>
    </row>
    <row r="279" spans="1:15" s="10" customFormat="1" x14ac:dyDescent="0.3">
      <c r="A279" s="15" t="s">
        <v>190</v>
      </c>
      <c r="B279" s="20" t="s">
        <v>191</v>
      </c>
      <c r="C279" s="167">
        <v>200</v>
      </c>
      <c r="D279" s="166">
        <v>0.54</v>
      </c>
      <c r="E279" s="166">
        <v>0.22</v>
      </c>
      <c r="F279" s="166">
        <v>18.71</v>
      </c>
      <c r="G279" s="166">
        <v>89.33</v>
      </c>
      <c r="H279" s="166">
        <v>0.01</v>
      </c>
      <c r="I279" s="167">
        <v>160</v>
      </c>
      <c r="J279" s="166">
        <v>130.72</v>
      </c>
      <c r="K279" s="166">
        <v>0.61</v>
      </c>
      <c r="L279" s="166">
        <v>9.93</v>
      </c>
      <c r="M279" s="166">
        <v>2.72</v>
      </c>
      <c r="N279" s="166">
        <v>2.72</v>
      </c>
      <c r="O279" s="166">
        <v>0.51</v>
      </c>
    </row>
    <row r="280" spans="1:15" s="10" customFormat="1" ht="33" x14ac:dyDescent="0.3">
      <c r="A280" s="15"/>
      <c r="B280" s="20" t="s">
        <v>54</v>
      </c>
      <c r="C280" s="167">
        <v>30</v>
      </c>
      <c r="D280" s="168">
        <v>2.4</v>
      </c>
      <c r="E280" s="168">
        <v>0.3</v>
      </c>
      <c r="F280" s="168">
        <v>15.6</v>
      </c>
      <c r="G280" s="167">
        <v>75</v>
      </c>
      <c r="H280" s="166">
        <v>0.05</v>
      </c>
      <c r="I280" s="169"/>
      <c r="J280" s="169"/>
      <c r="K280" s="166">
        <v>0.39</v>
      </c>
      <c r="L280" s="168">
        <v>6.9</v>
      </c>
      <c r="M280" s="168">
        <v>26.1</v>
      </c>
      <c r="N280" s="168">
        <v>9.9</v>
      </c>
      <c r="O280" s="168">
        <v>0.6</v>
      </c>
    </row>
    <row r="281" spans="1:15" s="10" customFormat="1" ht="33" x14ac:dyDescent="0.3">
      <c r="A281" s="15"/>
      <c r="B281" s="20" t="s">
        <v>55</v>
      </c>
      <c r="C281" s="167">
        <v>40</v>
      </c>
      <c r="D281" s="168">
        <v>2.4</v>
      </c>
      <c r="E281" s="168">
        <v>0.4</v>
      </c>
      <c r="F281" s="168">
        <v>16.8</v>
      </c>
      <c r="G281" s="167">
        <v>80</v>
      </c>
      <c r="H281" s="166">
        <v>7.0000000000000007E-2</v>
      </c>
      <c r="I281" s="169"/>
      <c r="J281" s="169"/>
      <c r="K281" s="166">
        <v>0.56000000000000005</v>
      </c>
      <c r="L281" s="168">
        <v>11.6</v>
      </c>
      <c r="M281" s="167">
        <v>60</v>
      </c>
      <c r="N281" s="168">
        <v>18.8</v>
      </c>
      <c r="O281" s="166">
        <v>1.56</v>
      </c>
    </row>
    <row r="282" spans="1:15" ht="16.5" customHeight="1" x14ac:dyDescent="0.3">
      <c r="A282" s="289" t="s">
        <v>56</v>
      </c>
      <c r="B282" s="289"/>
      <c r="C282" s="165">
        <v>780</v>
      </c>
      <c r="D282" s="166">
        <v>28.43</v>
      </c>
      <c r="E282" s="166">
        <v>27.39</v>
      </c>
      <c r="F282" s="166">
        <v>98.85</v>
      </c>
      <c r="G282" s="168">
        <v>769.6</v>
      </c>
      <c r="H282" s="166">
        <v>0.96</v>
      </c>
      <c r="I282" s="166">
        <v>183.57</v>
      </c>
      <c r="J282" s="166">
        <v>735.36</v>
      </c>
      <c r="K282" s="166">
        <v>6.03</v>
      </c>
      <c r="L282" s="166">
        <v>103.79</v>
      </c>
      <c r="M282" s="166">
        <v>449.92</v>
      </c>
      <c r="N282" s="167">
        <v>185</v>
      </c>
      <c r="O282" s="166">
        <v>8.31</v>
      </c>
    </row>
    <row r="283" spans="1:15" x14ac:dyDescent="0.3">
      <c r="A283" s="289" t="s">
        <v>57</v>
      </c>
      <c r="B283" s="289"/>
      <c r="C283" s="170">
        <v>1280</v>
      </c>
      <c r="D283" s="166">
        <v>52.26</v>
      </c>
      <c r="E283" s="166">
        <v>46.37</v>
      </c>
      <c r="F283" s="166">
        <v>173.68</v>
      </c>
      <c r="G283" s="166">
        <v>1334.63</v>
      </c>
      <c r="H283" s="168">
        <v>1.2</v>
      </c>
      <c r="I283" s="166">
        <v>192.17</v>
      </c>
      <c r="J283" s="166">
        <v>2588.04</v>
      </c>
      <c r="K283" s="166">
        <v>11.98</v>
      </c>
      <c r="L283" s="166">
        <v>162.13999999999999</v>
      </c>
      <c r="M283" s="166">
        <v>765.93</v>
      </c>
      <c r="N283" s="166">
        <v>279.73</v>
      </c>
      <c r="O283" s="166">
        <v>11.86</v>
      </c>
    </row>
    <row r="284" spans="1:15" s="10" customFormat="1" x14ac:dyDescent="0.3">
      <c r="A284" s="12"/>
      <c r="B284" s="13"/>
      <c r="C284" s="13"/>
      <c r="D284" s="17"/>
      <c r="E284" s="17"/>
      <c r="F284" s="16"/>
      <c r="G284" s="16"/>
      <c r="H284" s="17"/>
      <c r="I284" s="17"/>
      <c r="J284" s="17"/>
      <c r="K284" s="17"/>
      <c r="L284" s="17"/>
      <c r="M284" s="17"/>
      <c r="N284" s="14"/>
    </row>
    <row r="285" spans="1:15" s="10" customFormat="1" x14ac:dyDescent="0.3">
      <c r="A285" s="12"/>
      <c r="B285" s="13"/>
      <c r="C285" s="17"/>
      <c r="D285" s="17"/>
      <c r="E285" s="17"/>
      <c r="F285" s="16"/>
      <c r="G285" s="16"/>
      <c r="H285" s="17"/>
      <c r="I285" s="17"/>
      <c r="J285" s="17"/>
      <c r="K285" s="17"/>
      <c r="L285" s="17"/>
      <c r="M285" s="17"/>
      <c r="N285" s="14"/>
    </row>
    <row r="286" spans="1:15" x14ac:dyDescent="0.3">
      <c r="A286" s="287" t="s">
        <v>30</v>
      </c>
      <c r="B286" s="284" t="s">
        <v>31</v>
      </c>
      <c r="C286" s="284" t="s">
        <v>32</v>
      </c>
      <c r="D286" s="283" t="s">
        <v>33</v>
      </c>
      <c r="E286" s="283"/>
      <c r="F286" s="283"/>
      <c r="G286" s="284" t="s">
        <v>34</v>
      </c>
      <c r="H286" s="283" t="s">
        <v>35</v>
      </c>
      <c r="I286" s="283"/>
      <c r="J286" s="283"/>
      <c r="K286" s="283"/>
      <c r="L286" s="283" t="s">
        <v>36</v>
      </c>
      <c r="M286" s="283"/>
      <c r="N286" s="283"/>
      <c r="O286" s="283"/>
    </row>
    <row r="287" spans="1:15" x14ac:dyDescent="0.3">
      <c r="A287" s="288"/>
      <c r="B287" s="292"/>
      <c r="C287" s="285"/>
      <c r="D287" s="18" t="s">
        <v>37</v>
      </c>
      <c r="E287" s="18" t="s">
        <v>38</v>
      </c>
      <c r="F287" s="18" t="s">
        <v>39</v>
      </c>
      <c r="G287" s="285"/>
      <c r="H287" s="18" t="s">
        <v>40</v>
      </c>
      <c r="I287" s="18" t="s">
        <v>41</v>
      </c>
      <c r="J287" s="18" t="s">
        <v>42</v>
      </c>
      <c r="K287" s="18" t="s">
        <v>43</v>
      </c>
      <c r="L287" s="18" t="s">
        <v>44</v>
      </c>
      <c r="M287" s="18" t="s">
        <v>45</v>
      </c>
      <c r="N287" s="18" t="s">
        <v>46</v>
      </c>
      <c r="O287" s="18" t="s">
        <v>47</v>
      </c>
    </row>
    <row r="288" spans="1:15" x14ac:dyDescent="0.3">
      <c r="A288" s="19">
        <v>1</v>
      </c>
      <c r="B288" s="21">
        <v>2</v>
      </c>
      <c r="C288" s="19">
        <v>3</v>
      </c>
      <c r="D288" s="19">
        <v>4</v>
      </c>
      <c r="E288" s="19">
        <v>5</v>
      </c>
      <c r="F288" s="19">
        <v>6</v>
      </c>
      <c r="G288" s="19">
        <v>7</v>
      </c>
      <c r="H288" s="19">
        <v>8</v>
      </c>
      <c r="I288" s="19">
        <v>9</v>
      </c>
      <c r="J288" s="19">
        <v>10</v>
      </c>
      <c r="K288" s="19">
        <v>11</v>
      </c>
      <c r="L288" s="19">
        <v>12</v>
      </c>
      <c r="M288" s="19">
        <v>13</v>
      </c>
      <c r="N288" s="19">
        <v>14</v>
      </c>
      <c r="O288" s="19">
        <v>15</v>
      </c>
    </row>
    <row r="289" spans="1:15" x14ac:dyDescent="0.3">
      <c r="A289" s="258" t="s">
        <v>27</v>
      </c>
      <c r="B289" s="282" t="s">
        <v>63</v>
      </c>
      <c r="C289" s="282"/>
      <c r="D289" s="282"/>
      <c r="E289" s="282"/>
      <c r="F289" s="282"/>
      <c r="G289" s="282"/>
      <c r="H289" s="282"/>
      <c r="I289" s="282"/>
      <c r="J289" s="282"/>
      <c r="K289" s="282"/>
      <c r="L289" s="282"/>
      <c r="M289" s="282"/>
      <c r="N289" s="282"/>
      <c r="O289" s="282"/>
    </row>
    <row r="290" spans="1:15" x14ac:dyDescent="0.3">
      <c r="A290" s="258" t="s">
        <v>29</v>
      </c>
      <c r="B290" s="282">
        <v>3</v>
      </c>
      <c r="C290" s="282"/>
      <c r="D290" s="282"/>
      <c r="E290" s="282"/>
      <c r="F290" s="282"/>
      <c r="G290" s="282"/>
      <c r="H290" s="282"/>
      <c r="I290" s="282"/>
      <c r="J290" s="282"/>
      <c r="K290" s="282"/>
      <c r="L290" s="282"/>
      <c r="M290" s="282"/>
      <c r="N290" s="282"/>
      <c r="O290" s="282"/>
    </row>
    <row r="291" spans="1:15" x14ac:dyDescent="0.3">
      <c r="A291" s="286" t="s">
        <v>0</v>
      </c>
      <c r="B291" s="286"/>
      <c r="C291" s="286"/>
      <c r="D291" s="286"/>
      <c r="E291" s="286"/>
      <c r="F291" s="286"/>
      <c r="G291" s="286"/>
      <c r="H291" s="286"/>
      <c r="I291" s="286"/>
      <c r="J291" s="286"/>
      <c r="K291" s="286"/>
      <c r="L291" s="286"/>
      <c r="M291" s="286"/>
      <c r="N291" s="286"/>
      <c r="O291" s="286"/>
    </row>
    <row r="292" spans="1:15" ht="33" x14ac:dyDescent="0.3">
      <c r="A292" s="15" t="s">
        <v>149</v>
      </c>
      <c r="B292" s="20" t="s">
        <v>114</v>
      </c>
      <c r="C292" s="173">
        <v>60</v>
      </c>
      <c r="D292" s="172">
        <v>0.48</v>
      </c>
      <c r="E292" s="172">
        <v>0.06</v>
      </c>
      <c r="F292" s="174">
        <v>1.5</v>
      </c>
      <c r="G292" s="174">
        <v>8.4</v>
      </c>
      <c r="H292" s="172">
        <v>0.02</v>
      </c>
      <c r="I292" s="173">
        <v>6</v>
      </c>
      <c r="J292" s="173">
        <v>6</v>
      </c>
      <c r="K292" s="172">
        <v>0.06</v>
      </c>
      <c r="L292" s="174">
        <v>10.199999999999999</v>
      </c>
      <c r="M292" s="173">
        <v>18</v>
      </c>
      <c r="N292" s="174">
        <v>8.4</v>
      </c>
      <c r="O292" s="174">
        <v>0.3</v>
      </c>
    </row>
    <row r="293" spans="1:15" x14ac:dyDescent="0.3">
      <c r="A293" s="15" t="s">
        <v>182</v>
      </c>
      <c r="B293" s="24" t="s">
        <v>130</v>
      </c>
      <c r="C293" s="173">
        <v>150</v>
      </c>
      <c r="D293" s="172">
        <v>14.61</v>
      </c>
      <c r="E293" s="174">
        <v>15.3</v>
      </c>
      <c r="F293" s="172">
        <v>3.86</v>
      </c>
      <c r="G293" s="172">
        <v>211.93</v>
      </c>
      <c r="H293" s="174">
        <v>0.1</v>
      </c>
      <c r="I293" s="172">
        <v>0.85</v>
      </c>
      <c r="J293" s="174">
        <v>287.8</v>
      </c>
      <c r="K293" s="174">
        <v>0.7</v>
      </c>
      <c r="L293" s="172">
        <v>135.93</v>
      </c>
      <c r="M293" s="172">
        <v>251.85</v>
      </c>
      <c r="N293" s="172">
        <v>21.25</v>
      </c>
      <c r="O293" s="172">
        <v>2.59</v>
      </c>
    </row>
    <row r="294" spans="1:15" x14ac:dyDescent="0.3">
      <c r="A294" s="25" t="s">
        <v>158</v>
      </c>
      <c r="B294" s="24" t="s">
        <v>74</v>
      </c>
      <c r="C294" s="173">
        <v>200</v>
      </c>
      <c r="D294" s="172">
        <v>3.58</v>
      </c>
      <c r="E294" s="172">
        <v>2.85</v>
      </c>
      <c r="F294" s="172">
        <v>15.71</v>
      </c>
      <c r="G294" s="172">
        <v>104.05</v>
      </c>
      <c r="H294" s="172">
        <v>0.04</v>
      </c>
      <c r="I294" s="172">
        <v>1.17</v>
      </c>
      <c r="J294" s="172">
        <v>19.920000000000002</v>
      </c>
      <c r="K294" s="174">
        <v>0.1</v>
      </c>
      <c r="L294" s="172">
        <v>113.45</v>
      </c>
      <c r="M294" s="174">
        <v>107.2</v>
      </c>
      <c r="N294" s="174">
        <v>29.6</v>
      </c>
      <c r="O294" s="173">
        <v>1</v>
      </c>
    </row>
    <row r="295" spans="1:15" ht="33" x14ac:dyDescent="0.3">
      <c r="A295" s="15"/>
      <c r="B295" s="20" t="s">
        <v>54</v>
      </c>
      <c r="C295" s="173">
        <v>70</v>
      </c>
      <c r="D295" s="174">
        <v>5.6</v>
      </c>
      <c r="E295" s="174">
        <v>0.7</v>
      </c>
      <c r="F295" s="174">
        <v>36.4</v>
      </c>
      <c r="G295" s="173">
        <v>175</v>
      </c>
      <c r="H295" s="172">
        <v>0.12</v>
      </c>
      <c r="I295" s="175"/>
      <c r="J295" s="175"/>
      <c r="K295" s="172">
        <v>0.91</v>
      </c>
      <c r="L295" s="174">
        <v>16.100000000000001</v>
      </c>
      <c r="M295" s="174">
        <v>60.9</v>
      </c>
      <c r="N295" s="174">
        <v>23.1</v>
      </c>
      <c r="O295" s="174">
        <v>1.4</v>
      </c>
    </row>
    <row r="296" spans="1:15" x14ac:dyDescent="0.3">
      <c r="A296" s="15" t="s">
        <v>134</v>
      </c>
      <c r="B296" s="20" t="s">
        <v>66</v>
      </c>
      <c r="C296" s="173">
        <v>150</v>
      </c>
      <c r="D296" s="174">
        <v>0.6</v>
      </c>
      <c r="E296" s="174">
        <v>0.6</v>
      </c>
      <c r="F296" s="174">
        <v>14.7</v>
      </c>
      <c r="G296" s="174">
        <v>70.5</v>
      </c>
      <c r="H296" s="172">
        <v>0.05</v>
      </c>
      <c r="I296" s="173">
        <v>15</v>
      </c>
      <c r="J296" s="174">
        <v>7.5</v>
      </c>
      <c r="K296" s="174">
        <v>0.3</v>
      </c>
      <c r="L296" s="173">
        <v>24</v>
      </c>
      <c r="M296" s="174">
        <v>16.5</v>
      </c>
      <c r="N296" s="174">
        <v>13.5</v>
      </c>
      <c r="O296" s="174">
        <v>3.3</v>
      </c>
    </row>
    <row r="297" spans="1:15" x14ac:dyDescent="0.3">
      <c r="A297" s="289" t="s">
        <v>50</v>
      </c>
      <c r="B297" s="289"/>
      <c r="C297" s="171">
        <v>630</v>
      </c>
      <c r="D297" s="172">
        <v>24.87</v>
      </c>
      <c r="E297" s="172">
        <v>19.510000000000002</v>
      </c>
      <c r="F297" s="172">
        <v>72.17</v>
      </c>
      <c r="G297" s="172">
        <v>569.88</v>
      </c>
      <c r="H297" s="172">
        <v>0.33</v>
      </c>
      <c r="I297" s="172">
        <v>23.02</v>
      </c>
      <c r="J297" s="172">
        <v>321.22000000000003</v>
      </c>
      <c r="K297" s="172">
        <v>2.0699999999999998</v>
      </c>
      <c r="L297" s="172">
        <v>299.68</v>
      </c>
      <c r="M297" s="172">
        <v>454.45</v>
      </c>
      <c r="N297" s="172">
        <v>95.85</v>
      </c>
      <c r="O297" s="172">
        <v>8.59</v>
      </c>
    </row>
    <row r="298" spans="1:15" x14ac:dyDescent="0.3">
      <c r="A298" s="286" t="s">
        <v>21</v>
      </c>
      <c r="B298" s="286"/>
      <c r="C298" s="286"/>
      <c r="D298" s="286"/>
      <c r="E298" s="286"/>
      <c r="F298" s="286"/>
      <c r="G298" s="286"/>
      <c r="H298" s="286"/>
      <c r="I298" s="286"/>
      <c r="J298" s="286"/>
      <c r="K298" s="286"/>
      <c r="L298" s="286"/>
      <c r="M298" s="286"/>
      <c r="N298" s="286"/>
      <c r="O298" s="286"/>
    </row>
    <row r="299" spans="1:15" x14ac:dyDescent="0.3">
      <c r="A299" s="15" t="s">
        <v>151</v>
      </c>
      <c r="B299" s="20" t="s">
        <v>67</v>
      </c>
      <c r="C299" s="178">
        <v>60</v>
      </c>
      <c r="D299" s="177">
        <v>0.69</v>
      </c>
      <c r="E299" s="177">
        <v>5.13</v>
      </c>
      <c r="F299" s="177">
        <v>4.33</v>
      </c>
      <c r="G299" s="177">
        <v>67.41</v>
      </c>
      <c r="H299" s="177">
        <v>0.02</v>
      </c>
      <c r="I299" s="179">
        <v>12.7</v>
      </c>
      <c r="J299" s="177">
        <v>161.74</v>
      </c>
      <c r="K299" s="177">
        <v>2.31</v>
      </c>
      <c r="L299" s="177">
        <v>20.74</v>
      </c>
      <c r="M299" s="177">
        <v>17.62</v>
      </c>
      <c r="N299" s="177">
        <v>10.39</v>
      </c>
      <c r="O299" s="177">
        <v>0.78</v>
      </c>
    </row>
    <row r="300" spans="1:15" ht="33" x14ac:dyDescent="0.3">
      <c r="A300" s="15" t="s">
        <v>169</v>
      </c>
      <c r="B300" s="20" t="s">
        <v>127</v>
      </c>
      <c r="C300" s="178">
        <v>200</v>
      </c>
      <c r="D300" s="177">
        <v>3.54</v>
      </c>
      <c r="E300" s="177">
        <v>5.69</v>
      </c>
      <c r="F300" s="177">
        <v>13.69</v>
      </c>
      <c r="G300" s="177">
        <v>120.59</v>
      </c>
      <c r="H300" s="177">
        <v>0.08</v>
      </c>
      <c r="I300" s="177">
        <v>13.15</v>
      </c>
      <c r="J300" s="177">
        <v>162.26</v>
      </c>
      <c r="K300" s="177">
        <v>1.89</v>
      </c>
      <c r="L300" s="177">
        <v>13.71</v>
      </c>
      <c r="M300" s="177">
        <v>50.97</v>
      </c>
      <c r="N300" s="177">
        <v>20.85</v>
      </c>
      <c r="O300" s="177">
        <v>0.74</v>
      </c>
    </row>
    <row r="301" spans="1:15" ht="33" x14ac:dyDescent="0.3">
      <c r="A301" s="15" t="s">
        <v>153</v>
      </c>
      <c r="B301" s="20" t="s">
        <v>90</v>
      </c>
      <c r="C301" s="178">
        <v>90</v>
      </c>
      <c r="D301" s="177">
        <v>16.260000000000002</v>
      </c>
      <c r="E301" s="177">
        <v>8.0500000000000007</v>
      </c>
      <c r="F301" s="177">
        <v>6.13</v>
      </c>
      <c r="G301" s="179">
        <v>162.69999999999999</v>
      </c>
      <c r="H301" s="177">
        <v>0.12</v>
      </c>
      <c r="I301" s="177">
        <v>0.53</v>
      </c>
      <c r="J301" s="177">
        <v>32.64</v>
      </c>
      <c r="K301" s="177">
        <v>2.21</v>
      </c>
      <c r="L301" s="177">
        <v>78.14</v>
      </c>
      <c r="M301" s="177">
        <v>247.34</v>
      </c>
      <c r="N301" s="177">
        <v>53.25</v>
      </c>
      <c r="O301" s="177">
        <v>0.88</v>
      </c>
    </row>
    <row r="302" spans="1:15" s="10" customFormat="1" x14ac:dyDescent="0.3">
      <c r="A302" s="15" t="s">
        <v>154</v>
      </c>
      <c r="B302" s="20" t="s">
        <v>70</v>
      </c>
      <c r="C302" s="178">
        <v>150</v>
      </c>
      <c r="D302" s="177">
        <v>3.41</v>
      </c>
      <c r="E302" s="177">
        <v>3.96</v>
      </c>
      <c r="F302" s="177">
        <v>23.83</v>
      </c>
      <c r="G302" s="177">
        <v>145.04</v>
      </c>
      <c r="H302" s="177">
        <v>0.18</v>
      </c>
      <c r="I302" s="177">
        <v>28.26</v>
      </c>
      <c r="J302" s="179">
        <v>26.6</v>
      </c>
      <c r="K302" s="179">
        <v>0.2</v>
      </c>
      <c r="L302" s="179">
        <v>40.799999999999997</v>
      </c>
      <c r="M302" s="177">
        <v>100.78</v>
      </c>
      <c r="N302" s="177">
        <v>35.130000000000003</v>
      </c>
      <c r="O302" s="179">
        <v>1.3</v>
      </c>
    </row>
    <row r="303" spans="1:15" s="10" customFormat="1" x14ac:dyDescent="0.3">
      <c r="A303" s="15"/>
      <c r="B303" s="20" t="s">
        <v>115</v>
      </c>
      <c r="C303" s="178">
        <v>200</v>
      </c>
      <c r="D303" s="178">
        <v>1</v>
      </c>
      <c r="E303" s="179">
        <v>0.2</v>
      </c>
      <c r="F303" s="179">
        <v>20.2</v>
      </c>
      <c r="G303" s="178">
        <v>92</v>
      </c>
      <c r="H303" s="177">
        <v>0.02</v>
      </c>
      <c r="I303" s="178">
        <v>4</v>
      </c>
      <c r="J303" s="180"/>
      <c r="K303" s="179">
        <v>0.2</v>
      </c>
      <c r="L303" s="178">
        <v>14</v>
      </c>
      <c r="M303" s="178">
        <v>14</v>
      </c>
      <c r="N303" s="178">
        <v>8</v>
      </c>
      <c r="O303" s="179">
        <v>2.8</v>
      </c>
    </row>
    <row r="304" spans="1:15" s="10" customFormat="1" ht="33" x14ac:dyDescent="0.3">
      <c r="A304" s="15"/>
      <c r="B304" s="20" t="s">
        <v>54</v>
      </c>
      <c r="C304" s="178">
        <v>30</v>
      </c>
      <c r="D304" s="179">
        <v>2.4</v>
      </c>
      <c r="E304" s="179">
        <v>0.3</v>
      </c>
      <c r="F304" s="179">
        <v>15.6</v>
      </c>
      <c r="G304" s="178">
        <v>75</v>
      </c>
      <c r="H304" s="177">
        <v>0.05</v>
      </c>
      <c r="I304" s="180"/>
      <c r="J304" s="180"/>
      <c r="K304" s="177">
        <v>0.39</v>
      </c>
      <c r="L304" s="179">
        <v>6.9</v>
      </c>
      <c r="M304" s="179">
        <v>26.1</v>
      </c>
      <c r="N304" s="179">
        <v>9.9</v>
      </c>
      <c r="O304" s="179">
        <v>0.6</v>
      </c>
    </row>
    <row r="305" spans="1:15" s="10" customFormat="1" ht="33" x14ac:dyDescent="0.3">
      <c r="A305" s="15"/>
      <c r="B305" s="20" t="s">
        <v>55</v>
      </c>
      <c r="C305" s="178">
        <v>40</v>
      </c>
      <c r="D305" s="179">
        <v>2.4</v>
      </c>
      <c r="E305" s="179">
        <v>0.4</v>
      </c>
      <c r="F305" s="179">
        <v>16.8</v>
      </c>
      <c r="G305" s="178">
        <v>80</v>
      </c>
      <c r="H305" s="177">
        <v>7.0000000000000007E-2</v>
      </c>
      <c r="I305" s="180"/>
      <c r="J305" s="180"/>
      <c r="K305" s="177">
        <v>0.56000000000000005</v>
      </c>
      <c r="L305" s="179">
        <v>11.6</v>
      </c>
      <c r="M305" s="178">
        <v>60</v>
      </c>
      <c r="N305" s="179">
        <v>18.8</v>
      </c>
      <c r="O305" s="177">
        <v>1.56</v>
      </c>
    </row>
    <row r="306" spans="1:15" ht="16.5" customHeight="1" x14ac:dyDescent="0.3">
      <c r="A306" s="289" t="s">
        <v>56</v>
      </c>
      <c r="B306" s="289"/>
      <c r="C306" s="176">
        <v>770</v>
      </c>
      <c r="D306" s="177">
        <v>29.7</v>
      </c>
      <c r="E306" s="177">
        <v>23.73</v>
      </c>
      <c r="F306" s="177">
        <v>100.58</v>
      </c>
      <c r="G306" s="177">
        <v>742.74</v>
      </c>
      <c r="H306" s="177">
        <v>0.54</v>
      </c>
      <c r="I306" s="177">
        <v>58.64</v>
      </c>
      <c r="J306" s="177">
        <v>383.24</v>
      </c>
      <c r="K306" s="177">
        <v>7.76</v>
      </c>
      <c r="L306" s="177">
        <v>185.89</v>
      </c>
      <c r="M306" s="177">
        <v>516.80999999999995</v>
      </c>
      <c r="N306" s="177">
        <v>156.32</v>
      </c>
      <c r="O306" s="177">
        <v>8.66</v>
      </c>
    </row>
    <row r="307" spans="1:15" x14ac:dyDescent="0.3">
      <c r="A307" s="289" t="s">
        <v>57</v>
      </c>
      <c r="B307" s="289"/>
      <c r="C307" s="181">
        <v>1400</v>
      </c>
      <c r="D307" s="177">
        <v>54.57</v>
      </c>
      <c r="E307" s="177">
        <v>43.24</v>
      </c>
      <c r="F307" s="177">
        <v>172.75</v>
      </c>
      <c r="G307" s="177">
        <v>1312.62</v>
      </c>
      <c r="H307" s="177">
        <v>0.87</v>
      </c>
      <c r="I307" s="177">
        <v>81.66</v>
      </c>
      <c r="J307" s="177">
        <v>704.46</v>
      </c>
      <c r="K307" s="177">
        <v>9.83</v>
      </c>
      <c r="L307" s="177">
        <v>485.57</v>
      </c>
      <c r="M307" s="177">
        <v>971.26</v>
      </c>
      <c r="N307" s="177">
        <v>252.17</v>
      </c>
      <c r="O307" s="177">
        <v>17.25</v>
      </c>
    </row>
    <row r="308" spans="1:15" s="10" customFormat="1" x14ac:dyDescent="0.3">
      <c r="A308" s="12"/>
      <c r="B308" s="13"/>
      <c r="C308" s="13"/>
      <c r="D308" s="17"/>
      <c r="E308" s="17"/>
      <c r="F308" s="16"/>
      <c r="G308" s="16"/>
      <c r="H308" s="17"/>
      <c r="I308" s="17"/>
      <c r="J308" s="17"/>
      <c r="K308" s="17"/>
      <c r="L308" s="17"/>
      <c r="M308" s="17"/>
      <c r="N308" s="14"/>
    </row>
    <row r="309" spans="1:15" s="10" customFormat="1" x14ac:dyDescent="0.3">
      <c r="A309" s="12"/>
      <c r="B309" s="13"/>
      <c r="C309" s="17"/>
      <c r="D309" s="17"/>
      <c r="E309" s="17"/>
      <c r="F309" s="16"/>
      <c r="G309" s="16"/>
      <c r="H309" s="17"/>
      <c r="I309" s="17"/>
      <c r="J309" s="17"/>
      <c r="K309" s="17"/>
      <c r="L309" s="17"/>
      <c r="M309" s="17"/>
      <c r="N309" s="14"/>
    </row>
    <row r="310" spans="1:15" x14ac:dyDescent="0.3">
      <c r="A310" s="287" t="s">
        <v>30</v>
      </c>
      <c r="B310" s="284" t="s">
        <v>31</v>
      </c>
      <c r="C310" s="284" t="s">
        <v>32</v>
      </c>
      <c r="D310" s="283" t="s">
        <v>33</v>
      </c>
      <c r="E310" s="283"/>
      <c r="F310" s="283"/>
      <c r="G310" s="284" t="s">
        <v>34</v>
      </c>
      <c r="H310" s="283" t="s">
        <v>35</v>
      </c>
      <c r="I310" s="283"/>
      <c r="J310" s="283"/>
      <c r="K310" s="283"/>
      <c r="L310" s="283" t="s">
        <v>36</v>
      </c>
      <c r="M310" s="283"/>
      <c r="N310" s="283"/>
      <c r="O310" s="283"/>
    </row>
    <row r="311" spans="1:15" x14ac:dyDescent="0.3">
      <c r="A311" s="288"/>
      <c r="B311" s="292"/>
      <c r="C311" s="285"/>
      <c r="D311" s="18" t="s">
        <v>37</v>
      </c>
      <c r="E311" s="18" t="s">
        <v>38</v>
      </c>
      <c r="F311" s="18" t="s">
        <v>39</v>
      </c>
      <c r="G311" s="285"/>
      <c r="H311" s="18" t="s">
        <v>40</v>
      </c>
      <c r="I311" s="18" t="s">
        <v>41</v>
      </c>
      <c r="J311" s="18" t="s">
        <v>42</v>
      </c>
      <c r="K311" s="18" t="s">
        <v>43</v>
      </c>
      <c r="L311" s="18" t="s">
        <v>44</v>
      </c>
      <c r="M311" s="18" t="s">
        <v>45</v>
      </c>
      <c r="N311" s="18" t="s">
        <v>46</v>
      </c>
      <c r="O311" s="18" t="s">
        <v>47</v>
      </c>
    </row>
    <row r="312" spans="1:15" x14ac:dyDescent="0.3">
      <c r="A312" s="19">
        <v>1</v>
      </c>
      <c r="B312" s="21">
        <v>2</v>
      </c>
      <c r="C312" s="19">
        <v>3</v>
      </c>
      <c r="D312" s="19">
        <v>4</v>
      </c>
      <c r="E312" s="19">
        <v>5</v>
      </c>
      <c r="F312" s="19">
        <v>6</v>
      </c>
      <c r="G312" s="19">
        <v>7</v>
      </c>
      <c r="H312" s="19">
        <v>8</v>
      </c>
      <c r="I312" s="19">
        <v>9</v>
      </c>
      <c r="J312" s="19">
        <v>10</v>
      </c>
      <c r="K312" s="19">
        <v>11</v>
      </c>
      <c r="L312" s="19">
        <v>12</v>
      </c>
      <c r="M312" s="19">
        <v>13</v>
      </c>
      <c r="N312" s="19">
        <v>14</v>
      </c>
      <c r="O312" s="19">
        <v>15</v>
      </c>
    </row>
    <row r="313" spans="1:15" x14ac:dyDescent="0.3">
      <c r="A313" s="258" t="s">
        <v>27</v>
      </c>
      <c r="B313" s="282" t="s">
        <v>72</v>
      </c>
      <c r="C313" s="282"/>
      <c r="D313" s="282"/>
      <c r="E313" s="282"/>
      <c r="F313" s="282"/>
      <c r="G313" s="282"/>
      <c r="H313" s="282"/>
      <c r="I313" s="282"/>
      <c r="J313" s="282"/>
      <c r="K313" s="282"/>
      <c r="L313" s="282"/>
      <c r="M313" s="282"/>
      <c r="N313" s="282"/>
      <c r="O313" s="282"/>
    </row>
    <row r="314" spans="1:15" x14ac:dyDescent="0.3">
      <c r="A314" s="258" t="s">
        <v>29</v>
      </c>
      <c r="B314" s="282">
        <v>3</v>
      </c>
      <c r="C314" s="282"/>
      <c r="D314" s="282"/>
      <c r="E314" s="282"/>
      <c r="F314" s="282"/>
      <c r="G314" s="282"/>
      <c r="H314" s="282"/>
      <c r="I314" s="282"/>
      <c r="J314" s="282"/>
      <c r="K314" s="282"/>
      <c r="L314" s="282"/>
      <c r="M314" s="282"/>
      <c r="N314" s="282"/>
      <c r="O314" s="282"/>
    </row>
    <row r="315" spans="1:15" x14ac:dyDescent="0.3">
      <c r="A315" s="286" t="s">
        <v>0</v>
      </c>
      <c r="B315" s="286"/>
      <c r="C315" s="286"/>
      <c r="D315" s="286"/>
      <c r="E315" s="286"/>
      <c r="F315" s="286"/>
      <c r="G315" s="286"/>
      <c r="H315" s="286"/>
      <c r="I315" s="286"/>
      <c r="J315" s="286"/>
      <c r="K315" s="286"/>
      <c r="L315" s="286"/>
      <c r="M315" s="286"/>
      <c r="N315" s="286"/>
      <c r="O315" s="286"/>
    </row>
    <row r="316" spans="1:15" x14ac:dyDescent="0.3">
      <c r="A316" s="15" t="s">
        <v>155</v>
      </c>
      <c r="B316" s="20" t="s">
        <v>80</v>
      </c>
      <c r="C316" s="184">
        <v>60</v>
      </c>
      <c r="D316" s="183">
        <v>0.99</v>
      </c>
      <c r="E316" s="185">
        <v>4.0999999999999996</v>
      </c>
      <c r="F316" s="183">
        <v>2.95</v>
      </c>
      <c r="G316" s="185">
        <v>52.9</v>
      </c>
      <c r="H316" s="183">
        <v>0.02</v>
      </c>
      <c r="I316" s="185">
        <v>22.1</v>
      </c>
      <c r="J316" s="183">
        <v>201.44</v>
      </c>
      <c r="K316" s="183">
        <v>1.85</v>
      </c>
      <c r="L316" s="183">
        <v>26.84</v>
      </c>
      <c r="M316" s="183">
        <v>20.69</v>
      </c>
      <c r="N316" s="183">
        <v>11.55</v>
      </c>
      <c r="O316" s="183">
        <v>0.37</v>
      </c>
    </row>
    <row r="317" spans="1:15" ht="33" x14ac:dyDescent="0.3">
      <c r="A317" s="15" t="s">
        <v>156</v>
      </c>
      <c r="B317" s="20" t="s">
        <v>116</v>
      </c>
      <c r="C317" s="184">
        <v>110</v>
      </c>
      <c r="D317" s="183">
        <v>14</v>
      </c>
      <c r="E317" s="183">
        <v>9.5400000000000009</v>
      </c>
      <c r="F317" s="183">
        <v>13.59</v>
      </c>
      <c r="G317" s="183">
        <v>199.16</v>
      </c>
      <c r="H317" s="183">
        <v>0.3</v>
      </c>
      <c r="I317" s="183">
        <v>1.81</v>
      </c>
      <c r="J317" s="183">
        <v>5.87</v>
      </c>
      <c r="K317" s="183">
        <v>1.1000000000000001</v>
      </c>
      <c r="L317" s="183">
        <v>22.759999999999998</v>
      </c>
      <c r="M317" s="183">
        <v>153.67000000000002</v>
      </c>
      <c r="N317" s="183">
        <v>25.96</v>
      </c>
      <c r="O317" s="183">
        <v>1.6800000000000002</v>
      </c>
    </row>
    <row r="318" spans="1:15" x14ac:dyDescent="0.3">
      <c r="A318" s="15" t="s">
        <v>157</v>
      </c>
      <c r="B318" s="20" t="s">
        <v>117</v>
      </c>
      <c r="C318" s="184">
        <v>150</v>
      </c>
      <c r="D318" s="183">
        <v>5.54</v>
      </c>
      <c r="E318" s="183">
        <v>4.28</v>
      </c>
      <c r="F318" s="183">
        <v>35.32</v>
      </c>
      <c r="G318" s="183">
        <v>202.05</v>
      </c>
      <c r="H318" s="183">
        <v>0.09</v>
      </c>
      <c r="I318" s="186"/>
      <c r="J318" s="185">
        <v>22.5</v>
      </c>
      <c r="K318" s="185">
        <v>0.8</v>
      </c>
      <c r="L318" s="183">
        <v>12.54</v>
      </c>
      <c r="M318" s="183">
        <v>45.38</v>
      </c>
      <c r="N318" s="183">
        <v>8.14</v>
      </c>
      <c r="O318" s="183">
        <v>0.82</v>
      </c>
    </row>
    <row r="319" spans="1:15" x14ac:dyDescent="0.3">
      <c r="A319" s="25" t="s">
        <v>203</v>
      </c>
      <c r="B319" s="24" t="s">
        <v>199</v>
      </c>
      <c r="C319" s="184">
        <v>200</v>
      </c>
      <c r="D319" s="183">
        <v>1.65</v>
      </c>
      <c r="E319" s="183">
        <v>1.27</v>
      </c>
      <c r="F319" s="183">
        <v>12.45</v>
      </c>
      <c r="G319" s="183">
        <v>68.42</v>
      </c>
      <c r="H319" s="183">
        <v>0.02</v>
      </c>
      <c r="I319" s="183">
        <v>0.75</v>
      </c>
      <c r="J319" s="185">
        <v>11.5</v>
      </c>
      <c r="K319" s="183">
        <v>0.05</v>
      </c>
      <c r="L319" s="183">
        <v>65.25</v>
      </c>
      <c r="M319" s="183">
        <v>53.24</v>
      </c>
      <c r="N319" s="185">
        <v>11.4</v>
      </c>
      <c r="O319" s="185">
        <v>0.9</v>
      </c>
    </row>
    <row r="320" spans="1:15" ht="33" x14ac:dyDescent="0.3">
      <c r="A320" s="15"/>
      <c r="B320" s="20" t="s">
        <v>54</v>
      </c>
      <c r="C320" s="184">
        <v>30</v>
      </c>
      <c r="D320" s="185">
        <v>2.4</v>
      </c>
      <c r="E320" s="185">
        <v>0.3</v>
      </c>
      <c r="F320" s="185">
        <v>15.6</v>
      </c>
      <c r="G320" s="184">
        <v>75</v>
      </c>
      <c r="H320" s="183">
        <v>0.05</v>
      </c>
      <c r="I320" s="186"/>
      <c r="J320" s="186"/>
      <c r="K320" s="183">
        <v>0.39</v>
      </c>
      <c r="L320" s="185">
        <v>6.9</v>
      </c>
      <c r="M320" s="185">
        <v>26.1</v>
      </c>
      <c r="N320" s="185">
        <v>9.9</v>
      </c>
      <c r="O320" s="185">
        <v>0.6</v>
      </c>
    </row>
    <row r="321" spans="1:15" x14ac:dyDescent="0.3">
      <c r="A321" s="289" t="s">
        <v>50</v>
      </c>
      <c r="B321" s="289"/>
      <c r="C321" s="182">
        <v>550</v>
      </c>
      <c r="D321" s="183">
        <v>24.58</v>
      </c>
      <c r="E321" s="183">
        <v>19.489999999999998</v>
      </c>
      <c r="F321" s="183">
        <v>79.91</v>
      </c>
      <c r="G321" s="183">
        <v>597.53</v>
      </c>
      <c r="H321" s="183">
        <v>0.48</v>
      </c>
      <c r="I321" s="183">
        <v>24.66</v>
      </c>
      <c r="J321" s="183">
        <v>241.31</v>
      </c>
      <c r="K321" s="183">
        <v>4.1900000000000004</v>
      </c>
      <c r="L321" s="183">
        <v>134.29</v>
      </c>
      <c r="M321" s="183">
        <v>299.08</v>
      </c>
      <c r="N321" s="183">
        <v>66.95</v>
      </c>
      <c r="O321" s="183">
        <v>4.37</v>
      </c>
    </row>
    <row r="322" spans="1:15" x14ac:dyDescent="0.3">
      <c r="A322" s="286" t="s">
        <v>21</v>
      </c>
      <c r="B322" s="286"/>
      <c r="C322" s="286"/>
      <c r="D322" s="286"/>
      <c r="E322" s="286"/>
      <c r="F322" s="286"/>
      <c r="G322" s="286"/>
      <c r="H322" s="286"/>
      <c r="I322" s="286"/>
      <c r="J322" s="286"/>
      <c r="K322" s="286"/>
      <c r="L322" s="286"/>
      <c r="M322" s="286"/>
      <c r="N322" s="286"/>
      <c r="O322" s="286"/>
    </row>
    <row r="323" spans="1:15" x14ac:dyDescent="0.3">
      <c r="A323" s="15" t="s">
        <v>159</v>
      </c>
      <c r="B323" s="20" t="s">
        <v>75</v>
      </c>
      <c r="C323" s="189">
        <v>60</v>
      </c>
      <c r="D323" s="188">
        <v>1.05</v>
      </c>
      <c r="E323" s="188">
        <v>3.13</v>
      </c>
      <c r="F323" s="188">
        <v>5.64</v>
      </c>
      <c r="G323" s="188">
        <v>55.34</v>
      </c>
      <c r="H323" s="188">
        <v>0.04</v>
      </c>
      <c r="I323" s="188">
        <v>7.05</v>
      </c>
      <c r="J323" s="188">
        <v>184.97</v>
      </c>
      <c r="K323" s="188">
        <v>1.42</v>
      </c>
      <c r="L323" s="188">
        <v>15.93</v>
      </c>
      <c r="M323" s="188">
        <v>31.29</v>
      </c>
      <c r="N323" s="188">
        <v>14.39</v>
      </c>
      <c r="O323" s="188">
        <v>0.57999999999999996</v>
      </c>
    </row>
    <row r="324" spans="1:15" ht="33" x14ac:dyDescent="0.3">
      <c r="A324" s="15" t="s">
        <v>167</v>
      </c>
      <c r="B324" s="20" t="s">
        <v>194</v>
      </c>
      <c r="C324" s="189">
        <v>210</v>
      </c>
      <c r="D324" s="188">
        <v>3.38</v>
      </c>
      <c r="E324" s="190">
        <v>6.1</v>
      </c>
      <c r="F324" s="188">
        <v>8.89</v>
      </c>
      <c r="G324" s="188">
        <v>104.44</v>
      </c>
      <c r="H324" s="188">
        <v>0.06</v>
      </c>
      <c r="I324" s="188">
        <v>16.440000000000001</v>
      </c>
      <c r="J324" s="188">
        <v>171.68</v>
      </c>
      <c r="K324" s="188">
        <v>1.45</v>
      </c>
      <c r="L324" s="188">
        <v>26.22</v>
      </c>
      <c r="M324" s="188">
        <v>43.59</v>
      </c>
      <c r="N324" s="188">
        <v>16.89</v>
      </c>
      <c r="O324" s="190">
        <v>0.6</v>
      </c>
    </row>
    <row r="325" spans="1:15" s="10" customFormat="1" x14ac:dyDescent="0.3">
      <c r="A325" s="15" t="s">
        <v>184</v>
      </c>
      <c r="B325" s="20" t="s">
        <v>92</v>
      </c>
      <c r="C325" s="189">
        <v>90</v>
      </c>
      <c r="D325" s="188">
        <v>14.12</v>
      </c>
      <c r="E325" s="188">
        <v>12.22</v>
      </c>
      <c r="F325" s="188">
        <v>5.43</v>
      </c>
      <c r="G325" s="188">
        <v>186.01</v>
      </c>
      <c r="H325" s="188">
        <v>0.08</v>
      </c>
      <c r="I325" s="188">
        <v>2.29</v>
      </c>
      <c r="J325" s="188">
        <v>32.94</v>
      </c>
      <c r="K325" s="188">
        <v>1.49</v>
      </c>
      <c r="L325" s="188">
        <v>34.56</v>
      </c>
      <c r="M325" s="188">
        <v>146.25</v>
      </c>
      <c r="N325" s="188">
        <v>18.64</v>
      </c>
      <c r="O325" s="188">
        <v>0.78</v>
      </c>
    </row>
    <row r="326" spans="1:15" s="10" customFormat="1" ht="33" x14ac:dyDescent="0.3">
      <c r="A326" s="15" t="s">
        <v>146</v>
      </c>
      <c r="B326" s="20" t="s">
        <v>87</v>
      </c>
      <c r="C326" s="189">
        <v>150</v>
      </c>
      <c r="D326" s="188">
        <v>3.54</v>
      </c>
      <c r="E326" s="188">
        <v>4.13</v>
      </c>
      <c r="F326" s="188">
        <v>37.07</v>
      </c>
      <c r="G326" s="188">
        <v>199.55</v>
      </c>
      <c r="H326" s="188">
        <v>0.04</v>
      </c>
      <c r="I326" s="191"/>
      <c r="J326" s="190">
        <v>22.5</v>
      </c>
      <c r="K326" s="188">
        <v>0.25</v>
      </c>
      <c r="L326" s="188">
        <v>5.81</v>
      </c>
      <c r="M326" s="188">
        <v>76.63</v>
      </c>
      <c r="N326" s="188">
        <v>25.06</v>
      </c>
      <c r="O326" s="188">
        <v>0.51</v>
      </c>
    </row>
    <row r="327" spans="1:15" s="10" customFormat="1" x14ac:dyDescent="0.3">
      <c r="A327" s="15" t="s">
        <v>147</v>
      </c>
      <c r="B327" s="20" t="s">
        <v>71</v>
      </c>
      <c r="C327" s="189">
        <v>200</v>
      </c>
      <c r="D327" s="188">
        <v>0.16</v>
      </c>
      <c r="E327" s="188">
        <v>0.04</v>
      </c>
      <c r="F327" s="190">
        <v>13.1</v>
      </c>
      <c r="G327" s="188">
        <v>54.29</v>
      </c>
      <c r="H327" s="188">
        <v>0.01</v>
      </c>
      <c r="I327" s="189">
        <v>3</v>
      </c>
      <c r="J327" s="191"/>
      <c r="K327" s="188">
        <v>0.06</v>
      </c>
      <c r="L327" s="188">
        <v>7.73</v>
      </c>
      <c r="M327" s="189">
        <v>6</v>
      </c>
      <c r="N327" s="190">
        <v>5.2</v>
      </c>
      <c r="O327" s="188">
        <v>0.13</v>
      </c>
    </row>
    <row r="328" spans="1:15" s="10" customFormat="1" ht="33" x14ac:dyDescent="0.3">
      <c r="A328" s="15"/>
      <c r="B328" s="20" t="s">
        <v>54</v>
      </c>
      <c r="C328" s="189">
        <v>30</v>
      </c>
      <c r="D328" s="190">
        <v>2.4</v>
      </c>
      <c r="E328" s="190">
        <v>0.3</v>
      </c>
      <c r="F328" s="190">
        <v>15.6</v>
      </c>
      <c r="G328" s="189">
        <v>75</v>
      </c>
      <c r="H328" s="188">
        <v>0.05</v>
      </c>
      <c r="I328" s="191"/>
      <c r="J328" s="191"/>
      <c r="K328" s="188">
        <v>0.39</v>
      </c>
      <c r="L328" s="190">
        <v>6.9</v>
      </c>
      <c r="M328" s="190">
        <v>26.1</v>
      </c>
      <c r="N328" s="190">
        <v>9.9</v>
      </c>
      <c r="O328" s="190">
        <v>0.6</v>
      </c>
    </row>
    <row r="329" spans="1:15" ht="16.5" customHeight="1" x14ac:dyDescent="0.3">
      <c r="A329" s="15"/>
      <c r="B329" s="20" t="s">
        <v>55</v>
      </c>
      <c r="C329" s="189">
        <v>40</v>
      </c>
      <c r="D329" s="190">
        <v>2.4</v>
      </c>
      <c r="E329" s="190">
        <v>0.4</v>
      </c>
      <c r="F329" s="190">
        <v>16.8</v>
      </c>
      <c r="G329" s="189">
        <v>80</v>
      </c>
      <c r="H329" s="188">
        <v>7.0000000000000007E-2</v>
      </c>
      <c r="I329" s="191"/>
      <c r="J329" s="191"/>
      <c r="K329" s="188">
        <v>0.56000000000000005</v>
      </c>
      <c r="L329" s="190">
        <v>11.6</v>
      </c>
      <c r="M329" s="189">
        <v>60</v>
      </c>
      <c r="N329" s="190">
        <v>18.8</v>
      </c>
      <c r="O329" s="188">
        <v>1.56</v>
      </c>
    </row>
    <row r="330" spans="1:15" x14ac:dyDescent="0.3">
      <c r="A330" s="289" t="s">
        <v>56</v>
      </c>
      <c r="B330" s="289"/>
      <c r="C330" s="187">
        <v>780</v>
      </c>
      <c r="D330" s="188">
        <v>27.05</v>
      </c>
      <c r="E330" s="188">
        <v>26.32</v>
      </c>
      <c r="F330" s="188">
        <v>102.53</v>
      </c>
      <c r="G330" s="188">
        <v>754.63</v>
      </c>
      <c r="H330" s="188">
        <v>0.35</v>
      </c>
      <c r="I330" s="188">
        <v>28.78</v>
      </c>
      <c r="J330" s="188">
        <v>412.09</v>
      </c>
      <c r="K330" s="188">
        <v>5.62</v>
      </c>
      <c r="L330" s="188">
        <v>108.75</v>
      </c>
      <c r="M330" s="188">
        <v>389.86</v>
      </c>
      <c r="N330" s="188">
        <v>108.88</v>
      </c>
      <c r="O330" s="188">
        <v>4.76</v>
      </c>
    </row>
    <row r="331" spans="1:15" x14ac:dyDescent="0.3">
      <c r="A331" s="289" t="s">
        <v>57</v>
      </c>
      <c r="B331" s="289"/>
      <c r="C331" s="192">
        <v>1330</v>
      </c>
      <c r="D331" s="188">
        <v>51.63</v>
      </c>
      <c r="E331" s="188">
        <v>45.81</v>
      </c>
      <c r="F331" s="188">
        <v>182.44</v>
      </c>
      <c r="G331" s="188">
        <v>1352.16</v>
      </c>
      <c r="H331" s="188">
        <v>0.83</v>
      </c>
      <c r="I331" s="188">
        <v>53.44</v>
      </c>
      <c r="J331" s="190">
        <v>653.4</v>
      </c>
      <c r="K331" s="188">
        <v>9.81</v>
      </c>
      <c r="L331" s="188">
        <v>243.04</v>
      </c>
      <c r="M331" s="188">
        <v>688.94</v>
      </c>
      <c r="N331" s="188">
        <v>175.83</v>
      </c>
      <c r="O331" s="188">
        <v>9.1300000000000008</v>
      </c>
    </row>
    <row r="332" spans="1:15" s="10" customFormat="1" x14ac:dyDescent="0.3">
      <c r="A332" s="12"/>
      <c r="B332" s="13"/>
      <c r="C332" s="13"/>
      <c r="D332" s="17"/>
      <c r="E332" s="17"/>
      <c r="F332" s="16"/>
      <c r="G332" s="16"/>
      <c r="H332" s="17"/>
      <c r="I332" s="17"/>
      <c r="J332" s="17"/>
      <c r="K332" s="17"/>
      <c r="L332" s="17"/>
      <c r="M332" s="17"/>
      <c r="N332" s="14"/>
    </row>
    <row r="333" spans="1:15" s="10" customFormat="1" x14ac:dyDescent="0.3">
      <c r="A333" s="12"/>
      <c r="B333" s="13"/>
      <c r="C333" s="17"/>
      <c r="D333" s="17"/>
      <c r="E333" s="17"/>
      <c r="F333" s="16"/>
      <c r="G333" s="16"/>
      <c r="H333" s="17"/>
      <c r="I333" s="17"/>
      <c r="J333" s="17"/>
      <c r="K333" s="17"/>
      <c r="L333" s="17"/>
      <c r="M333" s="17"/>
      <c r="N333" s="14"/>
    </row>
    <row r="334" spans="1:15" x14ac:dyDescent="0.3">
      <c r="A334" s="287" t="s">
        <v>30</v>
      </c>
      <c r="B334" s="284" t="s">
        <v>31</v>
      </c>
      <c r="C334" s="284" t="s">
        <v>32</v>
      </c>
      <c r="D334" s="283" t="s">
        <v>33</v>
      </c>
      <c r="E334" s="283"/>
      <c r="F334" s="283"/>
      <c r="G334" s="284" t="s">
        <v>34</v>
      </c>
      <c r="H334" s="283" t="s">
        <v>35</v>
      </c>
      <c r="I334" s="283"/>
      <c r="J334" s="283"/>
      <c r="K334" s="283"/>
      <c r="L334" s="283" t="s">
        <v>36</v>
      </c>
      <c r="M334" s="283"/>
      <c r="N334" s="283"/>
      <c r="O334" s="283"/>
    </row>
    <row r="335" spans="1:15" x14ac:dyDescent="0.3">
      <c r="A335" s="288"/>
      <c r="B335" s="292"/>
      <c r="C335" s="285"/>
      <c r="D335" s="18" t="s">
        <v>37</v>
      </c>
      <c r="E335" s="18" t="s">
        <v>38</v>
      </c>
      <c r="F335" s="18" t="s">
        <v>39</v>
      </c>
      <c r="G335" s="285"/>
      <c r="H335" s="18" t="s">
        <v>40</v>
      </c>
      <c r="I335" s="18" t="s">
        <v>41</v>
      </c>
      <c r="J335" s="18" t="s">
        <v>42</v>
      </c>
      <c r="K335" s="18" t="s">
        <v>43</v>
      </c>
      <c r="L335" s="18" t="s">
        <v>44</v>
      </c>
      <c r="M335" s="18" t="s">
        <v>45</v>
      </c>
      <c r="N335" s="18" t="s">
        <v>46</v>
      </c>
      <c r="O335" s="18" t="s">
        <v>47</v>
      </c>
    </row>
    <row r="336" spans="1:15" x14ac:dyDescent="0.3">
      <c r="A336" s="19">
        <v>1</v>
      </c>
      <c r="B336" s="21">
        <v>2</v>
      </c>
      <c r="C336" s="19">
        <v>3</v>
      </c>
      <c r="D336" s="19">
        <v>4</v>
      </c>
      <c r="E336" s="19">
        <v>5</v>
      </c>
      <c r="F336" s="19">
        <v>6</v>
      </c>
      <c r="G336" s="19">
        <v>7</v>
      </c>
      <c r="H336" s="19">
        <v>8</v>
      </c>
      <c r="I336" s="19">
        <v>9</v>
      </c>
      <c r="J336" s="19">
        <v>10</v>
      </c>
      <c r="K336" s="19">
        <v>11</v>
      </c>
      <c r="L336" s="19">
        <v>12</v>
      </c>
      <c r="M336" s="19">
        <v>13</v>
      </c>
      <c r="N336" s="19">
        <v>14</v>
      </c>
      <c r="O336" s="19">
        <v>15</v>
      </c>
    </row>
    <row r="337" spans="1:15" x14ac:dyDescent="0.3">
      <c r="A337" s="258" t="s">
        <v>27</v>
      </c>
      <c r="B337" s="282" t="s">
        <v>79</v>
      </c>
      <c r="C337" s="282"/>
      <c r="D337" s="282"/>
      <c r="E337" s="282"/>
      <c r="F337" s="282"/>
      <c r="G337" s="282"/>
      <c r="H337" s="282"/>
      <c r="I337" s="282"/>
      <c r="J337" s="282"/>
      <c r="K337" s="282"/>
      <c r="L337" s="282"/>
      <c r="M337" s="282"/>
      <c r="N337" s="282"/>
      <c r="O337" s="282"/>
    </row>
    <row r="338" spans="1:15" x14ac:dyDescent="0.3">
      <c r="A338" s="258" t="s">
        <v>29</v>
      </c>
      <c r="B338" s="282">
        <v>3</v>
      </c>
      <c r="C338" s="282"/>
      <c r="D338" s="282"/>
      <c r="E338" s="282"/>
      <c r="F338" s="282"/>
      <c r="G338" s="282"/>
      <c r="H338" s="282"/>
      <c r="I338" s="282"/>
      <c r="J338" s="282"/>
      <c r="K338" s="282"/>
      <c r="L338" s="282"/>
      <c r="M338" s="282"/>
      <c r="N338" s="282"/>
      <c r="O338" s="282"/>
    </row>
    <row r="339" spans="1:15" x14ac:dyDescent="0.3">
      <c r="A339" s="286" t="s">
        <v>0</v>
      </c>
      <c r="B339" s="286"/>
      <c r="C339" s="286"/>
      <c r="D339" s="286"/>
      <c r="E339" s="286"/>
      <c r="F339" s="286"/>
      <c r="G339" s="286"/>
      <c r="H339" s="286"/>
      <c r="I339" s="286"/>
      <c r="J339" s="286"/>
      <c r="K339" s="286"/>
      <c r="L339" s="286"/>
      <c r="M339" s="286"/>
      <c r="N339" s="286"/>
      <c r="O339" s="286"/>
    </row>
    <row r="340" spans="1:15" x14ac:dyDescent="0.3">
      <c r="A340" s="22" t="s">
        <v>148</v>
      </c>
      <c r="B340" s="20" t="s">
        <v>64</v>
      </c>
      <c r="C340" s="195">
        <v>10</v>
      </c>
      <c r="D340" s="194">
        <v>0.08</v>
      </c>
      <c r="E340" s="194">
        <v>7.25</v>
      </c>
      <c r="F340" s="194">
        <v>0.13</v>
      </c>
      <c r="G340" s="196">
        <v>66.099999999999994</v>
      </c>
      <c r="H340" s="197"/>
      <c r="I340" s="197"/>
      <c r="J340" s="195">
        <v>45</v>
      </c>
      <c r="K340" s="196">
        <v>0.1</v>
      </c>
      <c r="L340" s="196">
        <v>2.4</v>
      </c>
      <c r="M340" s="195">
        <v>3</v>
      </c>
      <c r="N340" s="194">
        <v>0.05</v>
      </c>
      <c r="O340" s="194">
        <v>0.03</v>
      </c>
    </row>
    <row r="341" spans="1:15" ht="33" x14ac:dyDescent="0.3">
      <c r="A341" s="15" t="s">
        <v>162</v>
      </c>
      <c r="B341" s="20" t="s">
        <v>91</v>
      </c>
      <c r="C341" s="195">
        <v>150</v>
      </c>
      <c r="D341" s="194">
        <v>20.71</v>
      </c>
      <c r="E341" s="194">
        <v>11</v>
      </c>
      <c r="F341" s="194">
        <v>23.6</v>
      </c>
      <c r="G341" s="194">
        <v>280.10000000000002</v>
      </c>
      <c r="H341" s="194">
        <v>6.9999999999999993E-2</v>
      </c>
      <c r="I341" s="194">
        <v>0.65</v>
      </c>
      <c r="J341" s="194">
        <v>80.69</v>
      </c>
      <c r="K341" s="194">
        <v>0.41</v>
      </c>
      <c r="L341" s="194">
        <v>182.11</v>
      </c>
      <c r="M341" s="194">
        <v>247.88</v>
      </c>
      <c r="N341" s="194">
        <v>26.650000000000002</v>
      </c>
      <c r="O341" s="194">
        <v>0.74</v>
      </c>
    </row>
    <row r="342" spans="1:15" x14ac:dyDescent="0.3">
      <c r="A342" s="15" t="s">
        <v>133</v>
      </c>
      <c r="B342" s="20" t="s">
        <v>193</v>
      </c>
      <c r="C342" s="195">
        <v>200</v>
      </c>
      <c r="D342" s="196">
        <v>0.3</v>
      </c>
      <c r="E342" s="194">
        <v>0.06</v>
      </c>
      <c r="F342" s="196">
        <v>12.5</v>
      </c>
      <c r="G342" s="194">
        <v>53.93</v>
      </c>
      <c r="H342" s="197"/>
      <c r="I342" s="196">
        <v>30.1</v>
      </c>
      <c r="J342" s="194">
        <v>25.01</v>
      </c>
      <c r="K342" s="194">
        <v>0.11</v>
      </c>
      <c r="L342" s="194">
        <v>7.08</v>
      </c>
      <c r="M342" s="194">
        <v>8.75</v>
      </c>
      <c r="N342" s="194">
        <v>4.91</v>
      </c>
      <c r="O342" s="194">
        <v>0.94</v>
      </c>
    </row>
    <row r="343" spans="1:15" ht="33" x14ac:dyDescent="0.3">
      <c r="A343" s="15"/>
      <c r="B343" s="20" t="s">
        <v>54</v>
      </c>
      <c r="C343" s="195">
        <v>40</v>
      </c>
      <c r="D343" s="196">
        <v>3.2</v>
      </c>
      <c r="E343" s="196">
        <v>0.4</v>
      </c>
      <c r="F343" s="196">
        <v>20.8</v>
      </c>
      <c r="G343" s="195">
        <v>100</v>
      </c>
      <c r="H343" s="194">
        <v>7.0000000000000007E-2</v>
      </c>
      <c r="I343" s="197"/>
      <c r="J343" s="197"/>
      <c r="K343" s="194">
        <v>0.52</v>
      </c>
      <c r="L343" s="196">
        <v>9.1999999999999993</v>
      </c>
      <c r="M343" s="196">
        <v>34.799999999999997</v>
      </c>
      <c r="N343" s="196">
        <v>13.2</v>
      </c>
      <c r="O343" s="196">
        <v>0.8</v>
      </c>
    </row>
    <row r="344" spans="1:15" x14ac:dyDescent="0.3">
      <c r="A344" s="15" t="s">
        <v>134</v>
      </c>
      <c r="B344" s="20" t="s">
        <v>66</v>
      </c>
      <c r="C344" s="195">
        <v>150</v>
      </c>
      <c r="D344" s="196">
        <v>0.6</v>
      </c>
      <c r="E344" s="196">
        <v>0.6</v>
      </c>
      <c r="F344" s="196">
        <v>14.7</v>
      </c>
      <c r="G344" s="196">
        <v>70.5</v>
      </c>
      <c r="H344" s="194">
        <v>0.05</v>
      </c>
      <c r="I344" s="195">
        <v>15</v>
      </c>
      <c r="J344" s="196">
        <v>7.5</v>
      </c>
      <c r="K344" s="196">
        <v>0.3</v>
      </c>
      <c r="L344" s="195">
        <v>24</v>
      </c>
      <c r="M344" s="196">
        <v>16.5</v>
      </c>
      <c r="N344" s="196">
        <v>13.5</v>
      </c>
      <c r="O344" s="196">
        <v>3.3</v>
      </c>
    </row>
    <row r="345" spans="1:15" x14ac:dyDescent="0.3">
      <c r="A345" s="289" t="s">
        <v>50</v>
      </c>
      <c r="B345" s="289"/>
      <c r="C345" s="193">
        <v>550</v>
      </c>
      <c r="D345" s="194">
        <v>24.89</v>
      </c>
      <c r="E345" s="194">
        <v>19.309999999999999</v>
      </c>
      <c r="F345" s="194">
        <v>71.73</v>
      </c>
      <c r="G345" s="194">
        <v>570.63</v>
      </c>
      <c r="H345" s="194">
        <v>0.19</v>
      </c>
      <c r="I345" s="194">
        <v>45.75</v>
      </c>
      <c r="J345" s="196">
        <v>158.19999999999999</v>
      </c>
      <c r="K345" s="194">
        <v>1.44</v>
      </c>
      <c r="L345" s="194">
        <v>224.79</v>
      </c>
      <c r="M345" s="194">
        <v>310.93</v>
      </c>
      <c r="N345" s="194">
        <v>58.31</v>
      </c>
      <c r="O345" s="194">
        <v>5.81</v>
      </c>
    </row>
    <row r="346" spans="1:15" x14ac:dyDescent="0.3">
      <c r="A346" s="286" t="s">
        <v>21</v>
      </c>
      <c r="B346" s="286"/>
      <c r="C346" s="286"/>
      <c r="D346" s="286"/>
      <c r="E346" s="286"/>
      <c r="F346" s="286"/>
      <c r="G346" s="286"/>
      <c r="H346" s="286"/>
      <c r="I346" s="286"/>
      <c r="J346" s="286"/>
      <c r="K346" s="286"/>
      <c r="L346" s="286"/>
      <c r="M346" s="286"/>
      <c r="N346" s="286"/>
      <c r="O346" s="286"/>
    </row>
    <row r="347" spans="1:15" x14ac:dyDescent="0.3">
      <c r="A347" s="15" t="s">
        <v>140</v>
      </c>
      <c r="B347" s="20" t="s">
        <v>73</v>
      </c>
      <c r="C347" s="200">
        <v>60</v>
      </c>
      <c r="D347" s="199">
        <v>0.78</v>
      </c>
      <c r="E347" s="199">
        <v>5.0599999999999996</v>
      </c>
      <c r="F347" s="199">
        <v>4.1399999999999997</v>
      </c>
      <c r="G347" s="199">
        <v>65.95</v>
      </c>
      <c r="H347" s="199">
        <v>0.04</v>
      </c>
      <c r="I347" s="200">
        <v>3</v>
      </c>
      <c r="J347" s="200">
        <v>1200</v>
      </c>
      <c r="K347" s="199">
        <v>2.44</v>
      </c>
      <c r="L347" s="201">
        <v>17.3</v>
      </c>
      <c r="M347" s="199">
        <v>33.33</v>
      </c>
      <c r="N347" s="199">
        <v>22.87</v>
      </c>
      <c r="O347" s="199">
        <v>0.43</v>
      </c>
    </row>
    <row r="348" spans="1:15" ht="33" x14ac:dyDescent="0.3">
      <c r="A348" s="15" t="s">
        <v>183</v>
      </c>
      <c r="B348" s="20" t="s">
        <v>76</v>
      </c>
      <c r="C348" s="200">
        <v>200</v>
      </c>
      <c r="D348" s="199">
        <v>8.02</v>
      </c>
      <c r="E348" s="199">
        <v>5.58</v>
      </c>
      <c r="F348" s="201">
        <v>12.6</v>
      </c>
      <c r="G348" s="199">
        <v>133.02000000000001</v>
      </c>
      <c r="H348" s="201">
        <v>0.3</v>
      </c>
      <c r="I348" s="201">
        <v>16.3</v>
      </c>
      <c r="J348" s="199">
        <v>149.84</v>
      </c>
      <c r="K348" s="199">
        <v>1.03</v>
      </c>
      <c r="L348" s="199">
        <v>18.11</v>
      </c>
      <c r="M348" s="199">
        <v>115.87</v>
      </c>
      <c r="N348" s="199">
        <v>28.15</v>
      </c>
      <c r="O348" s="199">
        <v>1.72</v>
      </c>
    </row>
    <row r="349" spans="1:15" s="10" customFormat="1" ht="49.5" x14ac:dyDescent="0.3">
      <c r="A349" s="15" t="s">
        <v>164</v>
      </c>
      <c r="B349" s="20" t="s">
        <v>118</v>
      </c>
      <c r="C349" s="200">
        <v>110</v>
      </c>
      <c r="D349" s="199">
        <v>11.51</v>
      </c>
      <c r="E349" s="199">
        <v>9.5599999999999987</v>
      </c>
      <c r="F349" s="199">
        <v>6.91</v>
      </c>
      <c r="G349" s="199">
        <v>162.55000000000001</v>
      </c>
      <c r="H349" s="199">
        <v>0.29000000000000004</v>
      </c>
      <c r="I349" s="199">
        <v>4.16</v>
      </c>
      <c r="J349" s="201">
        <v>203.2</v>
      </c>
      <c r="K349" s="199">
        <v>1.24</v>
      </c>
      <c r="L349" s="199">
        <v>23.57</v>
      </c>
      <c r="M349" s="199">
        <v>139.4</v>
      </c>
      <c r="N349" s="199">
        <v>24.48</v>
      </c>
      <c r="O349" s="199">
        <v>1.31</v>
      </c>
    </row>
    <row r="350" spans="1:15" s="10" customFormat="1" x14ac:dyDescent="0.3">
      <c r="A350" s="15" t="s">
        <v>165</v>
      </c>
      <c r="B350" s="20" t="s">
        <v>82</v>
      </c>
      <c r="C350" s="200">
        <v>150</v>
      </c>
      <c r="D350" s="199">
        <v>3.14</v>
      </c>
      <c r="E350" s="199">
        <v>6.05</v>
      </c>
      <c r="F350" s="201">
        <v>25.2</v>
      </c>
      <c r="G350" s="199">
        <v>168.16</v>
      </c>
      <c r="H350" s="199">
        <v>0.19</v>
      </c>
      <c r="I350" s="201">
        <v>30.8</v>
      </c>
      <c r="J350" s="199">
        <v>38.369999999999997</v>
      </c>
      <c r="K350" s="199">
        <v>0.23</v>
      </c>
      <c r="L350" s="201">
        <v>17.2</v>
      </c>
      <c r="M350" s="199">
        <v>91.57</v>
      </c>
      <c r="N350" s="199">
        <v>35.46</v>
      </c>
      <c r="O350" s="201">
        <v>1.4</v>
      </c>
    </row>
    <row r="351" spans="1:15" s="10" customFormat="1" x14ac:dyDescent="0.3">
      <c r="A351" s="15" t="s">
        <v>147</v>
      </c>
      <c r="B351" s="20" t="s">
        <v>78</v>
      </c>
      <c r="C351" s="200">
        <v>200</v>
      </c>
      <c r="D351" s="199">
        <v>0.16</v>
      </c>
      <c r="E351" s="199">
        <v>0.16</v>
      </c>
      <c r="F351" s="201">
        <v>14.9</v>
      </c>
      <c r="G351" s="199">
        <v>62.69</v>
      </c>
      <c r="H351" s="199">
        <v>0.01</v>
      </c>
      <c r="I351" s="200">
        <v>4</v>
      </c>
      <c r="J351" s="200">
        <v>2</v>
      </c>
      <c r="K351" s="199">
        <v>0.08</v>
      </c>
      <c r="L351" s="199">
        <v>6.73</v>
      </c>
      <c r="M351" s="201">
        <v>4.4000000000000004</v>
      </c>
      <c r="N351" s="201">
        <v>3.6</v>
      </c>
      <c r="O351" s="199">
        <v>0.91</v>
      </c>
    </row>
    <row r="352" spans="1:15" ht="16.5" customHeight="1" x14ac:dyDescent="0.3">
      <c r="A352" s="15"/>
      <c r="B352" s="20" t="s">
        <v>54</v>
      </c>
      <c r="C352" s="200">
        <v>40</v>
      </c>
      <c r="D352" s="201">
        <v>3.2</v>
      </c>
      <c r="E352" s="201">
        <v>0.4</v>
      </c>
      <c r="F352" s="201">
        <v>20.8</v>
      </c>
      <c r="G352" s="200">
        <v>100</v>
      </c>
      <c r="H352" s="199">
        <v>7.0000000000000007E-2</v>
      </c>
      <c r="I352" s="202"/>
      <c r="J352" s="202"/>
      <c r="K352" s="199">
        <v>0.52</v>
      </c>
      <c r="L352" s="201">
        <v>9.1999999999999993</v>
      </c>
      <c r="M352" s="201">
        <v>34.799999999999997</v>
      </c>
      <c r="N352" s="201">
        <v>13.2</v>
      </c>
      <c r="O352" s="201">
        <v>0.8</v>
      </c>
    </row>
    <row r="353" spans="1:15" ht="33" x14ac:dyDescent="0.3">
      <c r="A353" s="15"/>
      <c r="B353" s="20" t="s">
        <v>55</v>
      </c>
      <c r="C353" s="200">
        <v>40</v>
      </c>
      <c r="D353" s="201">
        <v>2.4</v>
      </c>
      <c r="E353" s="201">
        <v>0.4</v>
      </c>
      <c r="F353" s="201">
        <v>16.8</v>
      </c>
      <c r="G353" s="200">
        <v>80</v>
      </c>
      <c r="H353" s="199">
        <v>7.0000000000000007E-2</v>
      </c>
      <c r="I353" s="202"/>
      <c r="J353" s="202"/>
      <c r="K353" s="199">
        <v>0.56000000000000005</v>
      </c>
      <c r="L353" s="201">
        <v>11.6</v>
      </c>
      <c r="M353" s="200">
        <v>60</v>
      </c>
      <c r="N353" s="201">
        <v>18.8</v>
      </c>
      <c r="O353" s="199">
        <v>1.56</v>
      </c>
    </row>
    <row r="354" spans="1:15" x14ac:dyDescent="0.3">
      <c r="A354" s="289" t="s">
        <v>56</v>
      </c>
      <c r="B354" s="289"/>
      <c r="C354" s="198">
        <v>800</v>
      </c>
      <c r="D354" s="199">
        <v>29.21</v>
      </c>
      <c r="E354" s="199">
        <v>27.21</v>
      </c>
      <c r="F354" s="199">
        <v>101.35</v>
      </c>
      <c r="G354" s="199">
        <v>772.37</v>
      </c>
      <c r="H354" s="199">
        <v>0.97</v>
      </c>
      <c r="I354" s="199">
        <v>58.26</v>
      </c>
      <c r="J354" s="199">
        <v>1593.41</v>
      </c>
      <c r="K354" s="201">
        <v>6.1</v>
      </c>
      <c r="L354" s="199">
        <v>103.71</v>
      </c>
      <c r="M354" s="199">
        <v>479.37</v>
      </c>
      <c r="N354" s="199">
        <v>146.56</v>
      </c>
      <c r="O354" s="199">
        <v>8.1300000000000008</v>
      </c>
    </row>
    <row r="355" spans="1:15" x14ac:dyDescent="0.3">
      <c r="A355" s="289" t="s">
        <v>57</v>
      </c>
      <c r="B355" s="289"/>
      <c r="C355" s="203">
        <v>1350</v>
      </c>
      <c r="D355" s="199">
        <v>54.1</v>
      </c>
      <c r="E355" s="199">
        <v>46.52</v>
      </c>
      <c r="F355" s="199">
        <v>173.08</v>
      </c>
      <c r="G355" s="200">
        <v>1343</v>
      </c>
      <c r="H355" s="199">
        <v>1.1599999999999999</v>
      </c>
      <c r="I355" s="199">
        <v>104.01</v>
      </c>
      <c r="J355" s="199">
        <v>1751.61</v>
      </c>
      <c r="K355" s="199">
        <v>7.54</v>
      </c>
      <c r="L355" s="201">
        <v>328.5</v>
      </c>
      <c r="M355" s="201">
        <v>790.3</v>
      </c>
      <c r="N355" s="199">
        <v>204.87</v>
      </c>
      <c r="O355" s="199">
        <v>13.94</v>
      </c>
    </row>
    <row r="356" spans="1:15" s="10" customFormat="1" x14ac:dyDescent="0.3">
      <c r="A356" s="12"/>
      <c r="B356" s="13"/>
      <c r="C356" s="13"/>
      <c r="D356" s="17"/>
      <c r="E356" s="17"/>
      <c r="F356" s="16"/>
      <c r="G356" s="16"/>
      <c r="H356" s="17"/>
      <c r="I356" s="17"/>
      <c r="J356" s="17"/>
      <c r="K356" s="17"/>
      <c r="L356" s="17"/>
      <c r="M356" s="17"/>
      <c r="N356" s="14"/>
    </row>
    <row r="357" spans="1:15" s="10" customFormat="1" x14ac:dyDescent="0.3">
      <c r="A357" s="12"/>
      <c r="B357" s="13"/>
      <c r="C357" s="17"/>
      <c r="D357" s="17"/>
      <c r="E357" s="17"/>
      <c r="F357" s="16"/>
      <c r="G357" s="16"/>
      <c r="H357" s="17"/>
      <c r="I357" s="17"/>
      <c r="J357" s="17"/>
      <c r="K357" s="17"/>
      <c r="L357" s="17"/>
      <c r="M357" s="17"/>
      <c r="N357" s="14"/>
    </row>
    <row r="358" spans="1:15" x14ac:dyDescent="0.3">
      <c r="A358" s="287" t="s">
        <v>30</v>
      </c>
      <c r="B358" s="284" t="s">
        <v>31</v>
      </c>
      <c r="C358" s="284" t="s">
        <v>32</v>
      </c>
      <c r="D358" s="283" t="s">
        <v>33</v>
      </c>
      <c r="E358" s="283"/>
      <c r="F358" s="283"/>
      <c r="G358" s="284" t="s">
        <v>34</v>
      </c>
      <c r="H358" s="283" t="s">
        <v>35</v>
      </c>
      <c r="I358" s="283"/>
      <c r="J358" s="283"/>
      <c r="K358" s="283"/>
      <c r="L358" s="283" t="s">
        <v>36</v>
      </c>
      <c r="M358" s="283"/>
      <c r="N358" s="283"/>
      <c r="O358" s="283"/>
    </row>
    <row r="359" spans="1:15" x14ac:dyDescent="0.3">
      <c r="A359" s="288"/>
      <c r="B359" s="292"/>
      <c r="C359" s="285"/>
      <c r="D359" s="18" t="s">
        <v>37</v>
      </c>
      <c r="E359" s="18" t="s">
        <v>38</v>
      </c>
      <c r="F359" s="18" t="s">
        <v>39</v>
      </c>
      <c r="G359" s="285"/>
      <c r="H359" s="18" t="s">
        <v>40</v>
      </c>
      <c r="I359" s="18" t="s">
        <v>41</v>
      </c>
      <c r="J359" s="18" t="s">
        <v>42</v>
      </c>
      <c r="K359" s="18" t="s">
        <v>43</v>
      </c>
      <c r="L359" s="18" t="s">
        <v>44</v>
      </c>
      <c r="M359" s="18" t="s">
        <v>45</v>
      </c>
      <c r="N359" s="18" t="s">
        <v>46</v>
      </c>
      <c r="O359" s="18" t="s">
        <v>47</v>
      </c>
    </row>
    <row r="360" spans="1:15" x14ac:dyDescent="0.3">
      <c r="A360" s="19">
        <v>1</v>
      </c>
      <c r="B360" s="21">
        <v>2</v>
      </c>
      <c r="C360" s="19">
        <v>3</v>
      </c>
      <c r="D360" s="19">
        <v>4</v>
      </c>
      <c r="E360" s="19">
        <v>5</v>
      </c>
      <c r="F360" s="19">
        <v>6</v>
      </c>
      <c r="G360" s="19">
        <v>7</v>
      </c>
      <c r="H360" s="19">
        <v>8</v>
      </c>
      <c r="I360" s="19">
        <v>9</v>
      </c>
      <c r="J360" s="19">
        <v>10</v>
      </c>
      <c r="K360" s="19">
        <v>11</v>
      </c>
      <c r="L360" s="19">
        <v>12</v>
      </c>
      <c r="M360" s="19">
        <v>13</v>
      </c>
      <c r="N360" s="19">
        <v>14</v>
      </c>
      <c r="O360" s="19">
        <v>15</v>
      </c>
    </row>
    <row r="361" spans="1:15" x14ac:dyDescent="0.3">
      <c r="A361" s="258" t="s">
        <v>27</v>
      </c>
      <c r="B361" s="282" t="s">
        <v>28</v>
      </c>
      <c r="C361" s="282"/>
      <c r="D361" s="282"/>
      <c r="E361" s="282"/>
      <c r="F361" s="282"/>
      <c r="G361" s="282"/>
      <c r="H361" s="282"/>
      <c r="I361" s="282"/>
      <c r="J361" s="282"/>
      <c r="K361" s="282"/>
      <c r="L361" s="282"/>
      <c r="M361" s="282"/>
      <c r="N361" s="282"/>
      <c r="O361" s="282"/>
    </row>
    <row r="362" spans="1:15" x14ac:dyDescent="0.3">
      <c r="A362" s="258" t="s">
        <v>29</v>
      </c>
      <c r="B362" s="282">
        <v>4</v>
      </c>
      <c r="C362" s="282"/>
      <c r="D362" s="282"/>
      <c r="E362" s="282"/>
      <c r="F362" s="282"/>
      <c r="G362" s="282"/>
      <c r="H362" s="282"/>
      <c r="I362" s="282"/>
      <c r="J362" s="282"/>
      <c r="K362" s="282"/>
      <c r="L362" s="282"/>
      <c r="M362" s="282"/>
      <c r="N362" s="282"/>
      <c r="O362" s="282"/>
    </row>
    <row r="363" spans="1:15" x14ac:dyDescent="0.3">
      <c r="A363" s="286" t="s">
        <v>0</v>
      </c>
      <c r="B363" s="286"/>
      <c r="C363" s="286"/>
      <c r="D363" s="286"/>
      <c r="E363" s="286"/>
      <c r="F363" s="286"/>
      <c r="G363" s="286"/>
      <c r="H363" s="286"/>
      <c r="I363" s="286"/>
      <c r="J363" s="286"/>
      <c r="K363" s="286"/>
      <c r="L363" s="286"/>
      <c r="M363" s="286"/>
      <c r="N363" s="286"/>
      <c r="O363" s="286"/>
    </row>
    <row r="364" spans="1:15" ht="33" x14ac:dyDescent="0.3">
      <c r="A364" s="15" t="s">
        <v>131</v>
      </c>
      <c r="B364" s="20" t="s">
        <v>48</v>
      </c>
      <c r="C364" s="206">
        <v>75</v>
      </c>
      <c r="D364" s="205">
        <v>12.82</v>
      </c>
      <c r="E364" s="205">
        <v>6.98</v>
      </c>
      <c r="F364" s="207">
        <v>20.8</v>
      </c>
      <c r="G364" s="205">
        <v>196.88</v>
      </c>
      <c r="H364" s="207">
        <v>0.1</v>
      </c>
      <c r="I364" s="205">
        <v>0.08</v>
      </c>
      <c r="J364" s="205">
        <v>39.880000000000003</v>
      </c>
      <c r="K364" s="205">
        <v>0.57999999999999996</v>
      </c>
      <c r="L364" s="205">
        <v>117.84</v>
      </c>
      <c r="M364" s="205">
        <v>156.74</v>
      </c>
      <c r="N364" s="205">
        <v>24.24</v>
      </c>
      <c r="O364" s="205">
        <v>1.19</v>
      </c>
    </row>
    <row r="365" spans="1:15" ht="33" x14ac:dyDescent="0.3">
      <c r="A365" s="15" t="s">
        <v>166</v>
      </c>
      <c r="B365" s="24" t="s">
        <v>204</v>
      </c>
      <c r="C365" s="206">
        <v>200</v>
      </c>
      <c r="D365" s="205">
        <v>6.79</v>
      </c>
      <c r="E365" s="205">
        <v>7.86</v>
      </c>
      <c r="F365" s="205">
        <v>36.130000000000003</v>
      </c>
      <c r="G365" s="205">
        <v>242.87</v>
      </c>
      <c r="H365" s="205">
        <v>0.19</v>
      </c>
      <c r="I365" s="205">
        <v>1.04</v>
      </c>
      <c r="J365" s="207">
        <v>40.1</v>
      </c>
      <c r="K365" s="205">
        <v>0.53</v>
      </c>
      <c r="L365" s="205">
        <v>117.32</v>
      </c>
      <c r="M365" s="205">
        <v>191.81</v>
      </c>
      <c r="N365" s="205">
        <v>21.73</v>
      </c>
      <c r="O365" s="205">
        <v>1.42</v>
      </c>
    </row>
    <row r="366" spans="1:15" ht="33" x14ac:dyDescent="0.3">
      <c r="A366" s="25" t="s">
        <v>142</v>
      </c>
      <c r="B366" s="24" t="s">
        <v>59</v>
      </c>
      <c r="C366" s="206">
        <v>200</v>
      </c>
      <c r="D366" s="205">
        <v>2.94</v>
      </c>
      <c r="E366" s="205">
        <v>2.54</v>
      </c>
      <c r="F366" s="205">
        <v>15.92</v>
      </c>
      <c r="G366" s="205">
        <v>99.04</v>
      </c>
      <c r="H366" s="205">
        <v>0.04</v>
      </c>
      <c r="I366" s="207">
        <v>1.3</v>
      </c>
      <c r="J366" s="206">
        <v>22</v>
      </c>
      <c r="K366" s="207">
        <v>0.1</v>
      </c>
      <c r="L366" s="205">
        <v>120.54</v>
      </c>
      <c r="M366" s="206">
        <v>90</v>
      </c>
      <c r="N366" s="205">
        <v>14.05</v>
      </c>
      <c r="O366" s="205">
        <v>0.13</v>
      </c>
    </row>
    <row r="367" spans="1:15" x14ac:dyDescent="0.3">
      <c r="A367" s="15" t="s">
        <v>134</v>
      </c>
      <c r="B367" s="20" t="s">
        <v>49</v>
      </c>
      <c r="C367" s="206">
        <v>100</v>
      </c>
      <c r="D367" s="207">
        <v>0.8</v>
      </c>
      <c r="E367" s="207">
        <v>0.2</v>
      </c>
      <c r="F367" s="207">
        <v>7.5</v>
      </c>
      <c r="G367" s="206">
        <v>38</v>
      </c>
      <c r="H367" s="205">
        <v>0.06</v>
      </c>
      <c r="I367" s="206">
        <v>38</v>
      </c>
      <c r="J367" s="206">
        <v>10</v>
      </c>
      <c r="K367" s="207">
        <v>0.2</v>
      </c>
      <c r="L367" s="206">
        <v>35</v>
      </c>
      <c r="M367" s="206">
        <v>17</v>
      </c>
      <c r="N367" s="206">
        <v>11</v>
      </c>
      <c r="O367" s="207">
        <v>0.1</v>
      </c>
    </row>
    <row r="368" spans="1:15" x14ac:dyDescent="0.3">
      <c r="A368" s="289" t="s">
        <v>50</v>
      </c>
      <c r="B368" s="289"/>
      <c r="C368" s="204">
        <v>575</v>
      </c>
      <c r="D368" s="205">
        <v>23.35</v>
      </c>
      <c r="E368" s="205">
        <v>17.579999999999998</v>
      </c>
      <c r="F368" s="205">
        <v>80.349999999999994</v>
      </c>
      <c r="G368" s="205">
        <v>576.79</v>
      </c>
      <c r="H368" s="205">
        <v>0.39</v>
      </c>
      <c r="I368" s="205">
        <v>40.42</v>
      </c>
      <c r="J368" s="205">
        <v>111.98</v>
      </c>
      <c r="K368" s="205">
        <v>1.41</v>
      </c>
      <c r="L368" s="207">
        <v>390.7</v>
      </c>
      <c r="M368" s="205">
        <v>455.55</v>
      </c>
      <c r="N368" s="205">
        <v>71.02</v>
      </c>
      <c r="O368" s="205">
        <v>2.84</v>
      </c>
    </row>
    <row r="369" spans="1:15" x14ac:dyDescent="0.3">
      <c r="A369" s="286" t="s">
        <v>21</v>
      </c>
      <c r="B369" s="286"/>
      <c r="C369" s="286"/>
      <c r="D369" s="286"/>
      <c r="E369" s="286"/>
      <c r="F369" s="286"/>
      <c r="G369" s="286"/>
      <c r="H369" s="286"/>
      <c r="I369" s="286"/>
      <c r="J369" s="286"/>
      <c r="K369" s="286"/>
      <c r="L369" s="286"/>
      <c r="M369" s="286"/>
      <c r="N369" s="286"/>
      <c r="O369" s="286"/>
    </row>
    <row r="370" spans="1:15" x14ac:dyDescent="0.3">
      <c r="A370" s="15" t="s">
        <v>151</v>
      </c>
      <c r="B370" s="20" t="s">
        <v>67</v>
      </c>
      <c r="C370" s="210">
        <v>60</v>
      </c>
      <c r="D370" s="209">
        <v>0.69</v>
      </c>
      <c r="E370" s="209">
        <v>5.13</v>
      </c>
      <c r="F370" s="209">
        <v>4.33</v>
      </c>
      <c r="G370" s="209">
        <v>67.41</v>
      </c>
      <c r="H370" s="209">
        <v>0.02</v>
      </c>
      <c r="I370" s="211">
        <v>12.7</v>
      </c>
      <c r="J370" s="209">
        <v>161.74</v>
      </c>
      <c r="K370" s="209">
        <v>2.31</v>
      </c>
      <c r="L370" s="209">
        <v>20.74</v>
      </c>
      <c r="M370" s="209">
        <v>17.62</v>
      </c>
      <c r="N370" s="209">
        <v>10.39</v>
      </c>
      <c r="O370" s="209">
        <v>0.78</v>
      </c>
    </row>
    <row r="371" spans="1:15" s="10" customFormat="1" ht="49.5" x14ac:dyDescent="0.3">
      <c r="A371" s="15" t="s">
        <v>160</v>
      </c>
      <c r="B371" s="20" t="s">
        <v>192</v>
      </c>
      <c r="C371" s="210">
        <v>210</v>
      </c>
      <c r="D371" s="209">
        <v>3.96</v>
      </c>
      <c r="E371" s="209">
        <v>6.14</v>
      </c>
      <c r="F371" s="209">
        <v>9.7100000000000009</v>
      </c>
      <c r="G371" s="209">
        <v>110.61</v>
      </c>
      <c r="H371" s="209">
        <v>7.0000000000000007E-2</v>
      </c>
      <c r="I371" s="209">
        <v>31.29</v>
      </c>
      <c r="J371" s="209">
        <v>232.46</v>
      </c>
      <c r="K371" s="209">
        <v>1.51</v>
      </c>
      <c r="L371" s="209">
        <v>44.06</v>
      </c>
      <c r="M371" s="209">
        <v>53.29</v>
      </c>
      <c r="N371" s="209">
        <v>22.48</v>
      </c>
      <c r="O371" s="211">
        <v>0.8</v>
      </c>
    </row>
    <row r="372" spans="1:15" s="10" customFormat="1" x14ac:dyDescent="0.3">
      <c r="A372" s="15" t="s">
        <v>184</v>
      </c>
      <c r="B372" s="20" t="s">
        <v>128</v>
      </c>
      <c r="C372" s="210">
        <v>90</v>
      </c>
      <c r="D372" s="209">
        <v>13.53</v>
      </c>
      <c r="E372" s="209">
        <v>10.75</v>
      </c>
      <c r="F372" s="209">
        <v>4.29</v>
      </c>
      <c r="G372" s="209">
        <v>165.48</v>
      </c>
      <c r="H372" s="209">
        <v>7.0000000000000007E-2</v>
      </c>
      <c r="I372" s="211">
        <v>2.7</v>
      </c>
      <c r="J372" s="209">
        <v>9.94</v>
      </c>
      <c r="K372" s="209">
        <v>2.3199999999999998</v>
      </c>
      <c r="L372" s="209">
        <v>11.09</v>
      </c>
      <c r="M372" s="209">
        <v>127.44</v>
      </c>
      <c r="N372" s="209">
        <v>16.75</v>
      </c>
      <c r="O372" s="209">
        <v>0.72</v>
      </c>
    </row>
    <row r="373" spans="1:15" s="10" customFormat="1" x14ac:dyDescent="0.3">
      <c r="A373" s="15" t="s">
        <v>157</v>
      </c>
      <c r="B373" s="20" t="s">
        <v>117</v>
      </c>
      <c r="C373" s="210">
        <v>150</v>
      </c>
      <c r="D373" s="209">
        <v>5.54</v>
      </c>
      <c r="E373" s="209">
        <v>4.28</v>
      </c>
      <c r="F373" s="209">
        <v>35.32</v>
      </c>
      <c r="G373" s="209">
        <v>202.05</v>
      </c>
      <c r="H373" s="209">
        <v>0.09</v>
      </c>
      <c r="I373" s="212"/>
      <c r="J373" s="211">
        <v>22.5</v>
      </c>
      <c r="K373" s="211">
        <v>0.8</v>
      </c>
      <c r="L373" s="209">
        <v>12.54</v>
      </c>
      <c r="M373" s="209">
        <v>45.38</v>
      </c>
      <c r="N373" s="209">
        <v>8.14</v>
      </c>
      <c r="O373" s="209">
        <v>0.82</v>
      </c>
    </row>
    <row r="374" spans="1:15" s="10" customFormat="1" x14ac:dyDescent="0.3">
      <c r="A374" s="15" t="s">
        <v>139</v>
      </c>
      <c r="B374" s="20" t="s">
        <v>53</v>
      </c>
      <c r="C374" s="210">
        <v>200</v>
      </c>
      <c r="D374" s="209">
        <v>0.35</v>
      </c>
      <c r="E374" s="209">
        <v>0.08</v>
      </c>
      <c r="F374" s="209">
        <v>21.66</v>
      </c>
      <c r="G374" s="209">
        <v>86.04</v>
      </c>
      <c r="H374" s="209">
        <v>0.02</v>
      </c>
      <c r="I374" s="209">
        <v>0.35</v>
      </c>
      <c r="J374" s="211">
        <v>0.9</v>
      </c>
      <c r="K374" s="209">
        <v>0.08</v>
      </c>
      <c r="L374" s="209">
        <v>12.33</v>
      </c>
      <c r="M374" s="209">
        <v>19.350000000000001</v>
      </c>
      <c r="N374" s="211">
        <v>6.3</v>
      </c>
      <c r="O374" s="209">
        <v>0.48</v>
      </c>
    </row>
    <row r="375" spans="1:15" ht="16.5" customHeight="1" x14ac:dyDescent="0.3">
      <c r="A375" s="15"/>
      <c r="B375" s="20" t="s">
        <v>54</v>
      </c>
      <c r="C375" s="210">
        <v>30</v>
      </c>
      <c r="D375" s="211">
        <v>2.4</v>
      </c>
      <c r="E375" s="211">
        <v>0.3</v>
      </c>
      <c r="F375" s="211">
        <v>15.6</v>
      </c>
      <c r="G375" s="210">
        <v>75</v>
      </c>
      <c r="H375" s="209">
        <v>0.05</v>
      </c>
      <c r="I375" s="212"/>
      <c r="J375" s="212"/>
      <c r="K375" s="209">
        <v>0.39</v>
      </c>
      <c r="L375" s="211">
        <v>6.9</v>
      </c>
      <c r="M375" s="211">
        <v>26.1</v>
      </c>
      <c r="N375" s="211">
        <v>9.9</v>
      </c>
      <c r="O375" s="211">
        <v>0.6</v>
      </c>
    </row>
    <row r="376" spans="1:15" ht="33" x14ac:dyDescent="0.3">
      <c r="A376" s="15"/>
      <c r="B376" s="20" t="s">
        <v>55</v>
      </c>
      <c r="C376" s="210">
        <v>40</v>
      </c>
      <c r="D376" s="211">
        <v>2.4</v>
      </c>
      <c r="E376" s="211">
        <v>0.4</v>
      </c>
      <c r="F376" s="211">
        <v>16.8</v>
      </c>
      <c r="G376" s="210">
        <v>80</v>
      </c>
      <c r="H376" s="209">
        <v>7.0000000000000007E-2</v>
      </c>
      <c r="I376" s="212"/>
      <c r="J376" s="212"/>
      <c r="K376" s="209">
        <v>0.56000000000000005</v>
      </c>
      <c r="L376" s="211">
        <v>11.6</v>
      </c>
      <c r="M376" s="210">
        <v>60</v>
      </c>
      <c r="N376" s="211">
        <v>18.8</v>
      </c>
      <c r="O376" s="209">
        <v>1.56</v>
      </c>
    </row>
    <row r="377" spans="1:15" x14ac:dyDescent="0.3">
      <c r="A377" s="289" t="s">
        <v>56</v>
      </c>
      <c r="B377" s="289"/>
      <c r="C377" s="208">
        <v>780</v>
      </c>
      <c r="D377" s="209">
        <v>28.87</v>
      </c>
      <c r="E377" s="209">
        <v>27.08</v>
      </c>
      <c r="F377" s="209">
        <v>107.71</v>
      </c>
      <c r="G377" s="209">
        <v>786.59</v>
      </c>
      <c r="H377" s="209">
        <v>0.39</v>
      </c>
      <c r="I377" s="209">
        <v>47.04</v>
      </c>
      <c r="J377" s="209">
        <v>427.54</v>
      </c>
      <c r="K377" s="209">
        <v>7.97</v>
      </c>
      <c r="L377" s="209">
        <v>119.26</v>
      </c>
      <c r="M377" s="209">
        <v>349.18</v>
      </c>
      <c r="N377" s="209">
        <v>92.76</v>
      </c>
      <c r="O377" s="209">
        <v>5.76</v>
      </c>
    </row>
    <row r="378" spans="1:15" x14ac:dyDescent="0.3">
      <c r="A378" s="289" t="s">
        <v>57</v>
      </c>
      <c r="B378" s="289"/>
      <c r="C378" s="213">
        <v>1355</v>
      </c>
      <c r="D378" s="209">
        <v>52.22</v>
      </c>
      <c r="E378" s="209">
        <v>44.66</v>
      </c>
      <c r="F378" s="209">
        <v>188.06</v>
      </c>
      <c r="G378" s="209">
        <v>1363.38</v>
      </c>
      <c r="H378" s="209">
        <v>0.78</v>
      </c>
      <c r="I378" s="209">
        <v>87.46</v>
      </c>
      <c r="J378" s="209">
        <v>539.52</v>
      </c>
      <c r="K378" s="209">
        <v>9.3800000000000008</v>
      </c>
      <c r="L378" s="209">
        <v>509.96</v>
      </c>
      <c r="M378" s="209">
        <v>804.73</v>
      </c>
      <c r="N378" s="209">
        <v>163.78</v>
      </c>
      <c r="O378" s="211">
        <v>8.6</v>
      </c>
    </row>
    <row r="379" spans="1:15" s="10" customFormat="1" x14ac:dyDescent="0.3">
      <c r="A379" s="12"/>
      <c r="B379" s="13"/>
      <c r="C379" s="13"/>
      <c r="D379" s="17"/>
      <c r="E379" s="17"/>
      <c r="F379" s="16"/>
      <c r="G379" s="16"/>
      <c r="H379" s="17"/>
      <c r="I379" s="17"/>
      <c r="J379" s="17"/>
      <c r="K379" s="17"/>
      <c r="L379" s="17"/>
      <c r="M379" s="17"/>
      <c r="N379" s="14"/>
    </row>
    <row r="380" spans="1:15" s="10" customFormat="1" x14ac:dyDescent="0.3">
      <c r="A380" s="12"/>
      <c r="B380" s="13"/>
      <c r="C380" s="17"/>
      <c r="D380" s="17"/>
      <c r="E380" s="17"/>
      <c r="F380" s="16"/>
      <c r="G380" s="16"/>
      <c r="H380" s="17"/>
      <c r="I380" s="17"/>
      <c r="J380" s="17"/>
      <c r="K380" s="17"/>
      <c r="L380" s="17"/>
      <c r="M380" s="17"/>
      <c r="N380" s="14"/>
    </row>
    <row r="381" spans="1:15" x14ac:dyDescent="0.3">
      <c r="A381" s="287" t="s">
        <v>30</v>
      </c>
      <c r="B381" s="284" t="s">
        <v>31</v>
      </c>
      <c r="C381" s="284" t="s">
        <v>32</v>
      </c>
      <c r="D381" s="283" t="s">
        <v>33</v>
      </c>
      <c r="E381" s="283"/>
      <c r="F381" s="283"/>
      <c r="G381" s="284" t="s">
        <v>34</v>
      </c>
      <c r="H381" s="283" t="s">
        <v>35</v>
      </c>
      <c r="I381" s="283"/>
      <c r="J381" s="283"/>
      <c r="K381" s="283"/>
      <c r="L381" s="283" t="s">
        <v>36</v>
      </c>
      <c r="M381" s="283"/>
      <c r="N381" s="283"/>
      <c r="O381" s="283"/>
    </row>
    <row r="382" spans="1:15" x14ac:dyDescent="0.3">
      <c r="A382" s="288"/>
      <c r="B382" s="292"/>
      <c r="C382" s="285"/>
      <c r="D382" s="18" t="s">
        <v>37</v>
      </c>
      <c r="E382" s="18" t="s">
        <v>38</v>
      </c>
      <c r="F382" s="18" t="s">
        <v>39</v>
      </c>
      <c r="G382" s="285"/>
      <c r="H382" s="18" t="s">
        <v>40</v>
      </c>
      <c r="I382" s="18" t="s">
        <v>41</v>
      </c>
      <c r="J382" s="18" t="s">
        <v>42</v>
      </c>
      <c r="K382" s="18" t="s">
        <v>43</v>
      </c>
      <c r="L382" s="18" t="s">
        <v>44</v>
      </c>
      <c r="M382" s="18" t="s">
        <v>45</v>
      </c>
      <c r="N382" s="18" t="s">
        <v>46</v>
      </c>
      <c r="O382" s="18" t="s">
        <v>47</v>
      </c>
    </row>
    <row r="383" spans="1:15" x14ac:dyDescent="0.3">
      <c r="A383" s="19">
        <v>1</v>
      </c>
      <c r="B383" s="21">
        <v>2</v>
      </c>
      <c r="C383" s="19">
        <v>3</v>
      </c>
      <c r="D383" s="19">
        <v>4</v>
      </c>
      <c r="E383" s="19">
        <v>5</v>
      </c>
      <c r="F383" s="19">
        <v>6</v>
      </c>
      <c r="G383" s="19">
        <v>7</v>
      </c>
      <c r="H383" s="19">
        <v>8</v>
      </c>
      <c r="I383" s="19">
        <v>9</v>
      </c>
      <c r="J383" s="19">
        <v>10</v>
      </c>
      <c r="K383" s="19">
        <v>11</v>
      </c>
      <c r="L383" s="19">
        <v>12</v>
      </c>
      <c r="M383" s="19">
        <v>13</v>
      </c>
      <c r="N383" s="19">
        <v>14</v>
      </c>
      <c r="O383" s="19">
        <v>15</v>
      </c>
    </row>
    <row r="384" spans="1:15" x14ac:dyDescent="0.3">
      <c r="A384" s="258" t="s">
        <v>27</v>
      </c>
      <c r="B384" s="282" t="s">
        <v>58</v>
      </c>
      <c r="C384" s="282"/>
      <c r="D384" s="282"/>
      <c r="E384" s="282"/>
      <c r="F384" s="282"/>
      <c r="G384" s="282"/>
      <c r="H384" s="282"/>
      <c r="I384" s="282"/>
      <c r="J384" s="282"/>
      <c r="K384" s="282"/>
      <c r="L384" s="282"/>
      <c r="M384" s="282"/>
      <c r="N384" s="282"/>
      <c r="O384" s="282"/>
    </row>
    <row r="385" spans="1:15" x14ac:dyDescent="0.3">
      <c r="A385" s="258" t="s">
        <v>29</v>
      </c>
      <c r="B385" s="282">
        <v>4</v>
      </c>
      <c r="C385" s="282"/>
      <c r="D385" s="282"/>
      <c r="E385" s="282"/>
      <c r="F385" s="282"/>
      <c r="G385" s="282"/>
      <c r="H385" s="282"/>
      <c r="I385" s="282"/>
      <c r="J385" s="282"/>
      <c r="K385" s="282"/>
      <c r="L385" s="282"/>
      <c r="M385" s="282"/>
      <c r="N385" s="282"/>
      <c r="O385" s="282"/>
    </row>
    <row r="386" spans="1:15" x14ac:dyDescent="0.3">
      <c r="A386" s="286" t="s">
        <v>0</v>
      </c>
      <c r="B386" s="286"/>
      <c r="C386" s="286"/>
      <c r="D386" s="286"/>
      <c r="E386" s="286"/>
      <c r="F386" s="286"/>
      <c r="G386" s="286"/>
      <c r="H386" s="286"/>
      <c r="I386" s="286"/>
      <c r="J386" s="286"/>
      <c r="K386" s="286"/>
      <c r="L386" s="286"/>
      <c r="M386" s="286"/>
      <c r="N386" s="286"/>
      <c r="O386" s="286"/>
    </row>
    <row r="387" spans="1:15" x14ac:dyDescent="0.3">
      <c r="A387" s="25" t="s">
        <v>201</v>
      </c>
      <c r="B387" s="24" t="s">
        <v>202</v>
      </c>
      <c r="C387" s="216">
        <v>60</v>
      </c>
      <c r="D387" s="215">
        <v>0.65</v>
      </c>
      <c r="E387" s="215">
        <v>3.11</v>
      </c>
      <c r="F387" s="215">
        <v>2.56</v>
      </c>
      <c r="G387" s="215">
        <v>42.18</v>
      </c>
      <c r="H387" s="215">
        <v>0.03</v>
      </c>
      <c r="I387" s="217">
        <v>12.9</v>
      </c>
      <c r="J387" s="215">
        <v>63.84</v>
      </c>
      <c r="K387" s="215">
        <v>1.67</v>
      </c>
      <c r="L387" s="215">
        <v>13.19</v>
      </c>
      <c r="M387" s="215">
        <v>18.510000000000002</v>
      </c>
      <c r="N387" s="215">
        <v>11.08</v>
      </c>
      <c r="O387" s="215">
        <v>0.53</v>
      </c>
    </row>
    <row r="388" spans="1:15" x14ac:dyDescent="0.3">
      <c r="A388" s="15" t="s">
        <v>137</v>
      </c>
      <c r="B388" s="20" t="s">
        <v>129</v>
      </c>
      <c r="C388" s="216">
        <v>90</v>
      </c>
      <c r="D388" s="215">
        <v>15.62</v>
      </c>
      <c r="E388" s="215">
        <v>5.91</v>
      </c>
      <c r="F388" s="215">
        <v>13.06</v>
      </c>
      <c r="G388" s="215">
        <v>168.06</v>
      </c>
      <c r="H388" s="215">
        <v>0.11</v>
      </c>
      <c r="I388" s="217">
        <v>0.2</v>
      </c>
      <c r="J388" s="215">
        <v>9.4499999999999993</v>
      </c>
      <c r="K388" s="215">
        <v>1.83</v>
      </c>
      <c r="L388" s="215">
        <v>31.16</v>
      </c>
      <c r="M388" s="215">
        <v>157.85</v>
      </c>
      <c r="N388" s="215">
        <v>26.71</v>
      </c>
      <c r="O388" s="215">
        <v>1.52</v>
      </c>
    </row>
    <row r="389" spans="1:15" x14ac:dyDescent="0.3">
      <c r="A389" s="15" t="s">
        <v>138</v>
      </c>
      <c r="B389" s="20" t="s">
        <v>52</v>
      </c>
      <c r="C389" s="216">
        <v>150</v>
      </c>
      <c r="D389" s="215">
        <v>3.17</v>
      </c>
      <c r="E389" s="215">
        <v>6.46</v>
      </c>
      <c r="F389" s="215">
        <v>19.190000000000001</v>
      </c>
      <c r="G389" s="215">
        <v>148.63</v>
      </c>
      <c r="H389" s="215">
        <v>0.14000000000000001</v>
      </c>
      <c r="I389" s="215">
        <v>39.85</v>
      </c>
      <c r="J389" s="215">
        <v>703.69</v>
      </c>
      <c r="K389" s="215">
        <v>2.96</v>
      </c>
      <c r="L389" s="215">
        <v>44.13</v>
      </c>
      <c r="M389" s="215">
        <v>89.49</v>
      </c>
      <c r="N389" s="215">
        <v>42.11</v>
      </c>
      <c r="O389" s="215">
        <v>1.41</v>
      </c>
    </row>
    <row r="390" spans="1:15" ht="33" x14ac:dyDescent="0.3">
      <c r="A390" s="25" t="s">
        <v>150</v>
      </c>
      <c r="B390" s="24" t="s">
        <v>65</v>
      </c>
      <c r="C390" s="216">
        <v>200</v>
      </c>
      <c r="D390" s="215">
        <v>0.26</v>
      </c>
      <c r="E390" s="215">
        <v>0.03</v>
      </c>
      <c r="F390" s="215">
        <v>11.26</v>
      </c>
      <c r="G390" s="215">
        <v>47.79</v>
      </c>
      <c r="H390" s="218"/>
      <c r="I390" s="217">
        <v>2.9</v>
      </c>
      <c r="J390" s="217">
        <v>0.5</v>
      </c>
      <c r="K390" s="215">
        <v>0.01</v>
      </c>
      <c r="L390" s="215">
        <v>8.08</v>
      </c>
      <c r="M390" s="215">
        <v>9.7799999999999994</v>
      </c>
      <c r="N390" s="215">
        <v>5.24</v>
      </c>
      <c r="O390" s="217">
        <v>0.9</v>
      </c>
    </row>
    <row r="391" spans="1:15" ht="33" x14ac:dyDescent="0.3">
      <c r="A391" s="15"/>
      <c r="B391" s="20" t="s">
        <v>54</v>
      </c>
      <c r="C391" s="216">
        <v>40</v>
      </c>
      <c r="D391" s="217">
        <v>3.2</v>
      </c>
      <c r="E391" s="217">
        <v>0.4</v>
      </c>
      <c r="F391" s="217">
        <v>20.8</v>
      </c>
      <c r="G391" s="216">
        <v>100</v>
      </c>
      <c r="H391" s="215">
        <v>7.0000000000000007E-2</v>
      </c>
      <c r="I391" s="218"/>
      <c r="J391" s="218"/>
      <c r="K391" s="215">
        <v>0.52</v>
      </c>
      <c r="L391" s="217">
        <v>9.1999999999999993</v>
      </c>
      <c r="M391" s="217">
        <v>34.799999999999997</v>
      </c>
      <c r="N391" s="217">
        <v>13.2</v>
      </c>
      <c r="O391" s="217">
        <v>0.8</v>
      </c>
    </row>
    <row r="392" spans="1:15" x14ac:dyDescent="0.3">
      <c r="A392" s="289" t="s">
        <v>50</v>
      </c>
      <c r="B392" s="289"/>
      <c r="C392" s="214">
        <v>540</v>
      </c>
      <c r="D392" s="215">
        <v>22.9</v>
      </c>
      <c r="E392" s="215">
        <v>15.91</v>
      </c>
      <c r="F392" s="215">
        <v>66.87</v>
      </c>
      <c r="G392" s="215">
        <v>506.66</v>
      </c>
      <c r="H392" s="215">
        <v>0.35</v>
      </c>
      <c r="I392" s="215">
        <v>55.85</v>
      </c>
      <c r="J392" s="215">
        <v>777.48</v>
      </c>
      <c r="K392" s="215">
        <v>6.99</v>
      </c>
      <c r="L392" s="215">
        <v>105.76</v>
      </c>
      <c r="M392" s="215">
        <v>310.43</v>
      </c>
      <c r="N392" s="215">
        <v>98.34</v>
      </c>
      <c r="O392" s="215">
        <v>5.16</v>
      </c>
    </row>
    <row r="393" spans="1:15" x14ac:dyDescent="0.3">
      <c r="A393" s="286" t="s">
        <v>21</v>
      </c>
      <c r="B393" s="286"/>
      <c r="C393" s="286"/>
      <c r="D393" s="286"/>
      <c r="E393" s="286"/>
      <c r="F393" s="286"/>
      <c r="G393" s="286"/>
      <c r="H393" s="286"/>
      <c r="I393" s="286"/>
      <c r="J393" s="286"/>
      <c r="K393" s="286"/>
      <c r="L393" s="286"/>
      <c r="M393" s="286"/>
      <c r="N393" s="286"/>
      <c r="O393" s="286"/>
    </row>
    <row r="394" spans="1:15" x14ac:dyDescent="0.3">
      <c r="A394" s="15" t="s">
        <v>187</v>
      </c>
      <c r="B394" s="20" t="s">
        <v>93</v>
      </c>
      <c r="C394" s="221">
        <v>60</v>
      </c>
      <c r="D394" s="220">
        <v>1.08</v>
      </c>
      <c r="E394" s="220">
        <v>4.1500000000000004</v>
      </c>
      <c r="F394" s="220">
        <v>7.64</v>
      </c>
      <c r="G394" s="220">
        <v>72.47</v>
      </c>
      <c r="H394" s="220">
        <v>0.05</v>
      </c>
      <c r="I394" s="222">
        <v>8.8000000000000007</v>
      </c>
      <c r="J394" s="220">
        <v>241.28</v>
      </c>
      <c r="K394" s="220">
        <v>1.86</v>
      </c>
      <c r="L394" s="222">
        <v>15.3</v>
      </c>
      <c r="M394" s="220">
        <v>34.22</v>
      </c>
      <c r="N394" s="220">
        <v>16.13</v>
      </c>
      <c r="O394" s="220">
        <v>0.65</v>
      </c>
    </row>
    <row r="395" spans="1:15" s="10" customFormat="1" ht="33" x14ac:dyDescent="0.3">
      <c r="A395" s="15" t="s">
        <v>152</v>
      </c>
      <c r="B395" s="20" t="s">
        <v>68</v>
      </c>
      <c r="C395" s="221">
        <v>200</v>
      </c>
      <c r="D395" s="220">
        <v>4.1100000000000003</v>
      </c>
      <c r="E395" s="220">
        <v>5.75</v>
      </c>
      <c r="F395" s="220">
        <v>16.670000000000002</v>
      </c>
      <c r="G395" s="220">
        <v>135.19</v>
      </c>
      <c r="H395" s="220">
        <v>0.09</v>
      </c>
      <c r="I395" s="222">
        <v>13.2</v>
      </c>
      <c r="J395" s="222">
        <v>161.80000000000001</v>
      </c>
      <c r="K395" s="220">
        <v>1.99</v>
      </c>
      <c r="L395" s="220">
        <v>13.26</v>
      </c>
      <c r="M395" s="220">
        <v>51.11</v>
      </c>
      <c r="N395" s="220">
        <v>19.309999999999999</v>
      </c>
      <c r="O395" s="222">
        <v>0.8</v>
      </c>
    </row>
    <row r="396" spans="1:15" s="10" customFormat="1" ht="33" x14ac:dyDescent="0.3">
      <c r="A396" s="15" t="s">
        <v>156</v>
      </c>
      <c r="B396" s="20" t="s">
        <v>116</v>
      </c>
      <c r="C396" s="221">
        <v>110</v>
      </c>
      <c r="D396" s="220">
        <v>14</v>
      </c>
      <c r="E396" s="220">
        <v>9.5400000000000009</v>
      </c>
      <c r="F396" s="220">
        <v>13.59</v>
      </c>
      <c r="G396" s="220">
        <v>199.16</v>
      </c>
      <c r="H396" s="220">
        <v>0.3</v>
      </c>
      <c r="I396" s="220">
        <v>1.81</v>
      </c>
      <c r="J396" s="220">
        <v>5.87</v>
      </c>
      <c r="K396" s="220">
        <v>1.1000000000000001</v>
      </c>
      <c r="L396" s="220">
        <v>22.759999999999998</v>
      </c>
      <c r="M396" s="220">
        <v>153.67000000000002</v>
      </c>
      <c r="N396" s="220">
        <v>25.96</v>
      </c>
      <c r="O396" s="220">
        <v>1.6800000000000002</v>
      </c>
    </row>
    <row r="397" spans="1:15" s="10" customFormat="1" x14ac:dyDescent="0.3">
      <c r="A397" s="15" t="s">
        <v>146</v>
      </c>
      <c r="B397" s="20" t="s">
        <v>62</v>
      </c>
      <c r="C397" s="221">
        <v>150</v>
      </c>
      <c r="D397" s="220">
        <v>6.57</v>
      </c>
      <c r="E397" s="220">
        <v>3.17</v>
      </c>
      <c r="F397" s="220">
        <v>29.72</v>
      </c>
      <c r="G397" s="220">
        <v>173.38</v>
      </c>
      <c r="H397" s="220">
        <v>0.22</v>
      </c>
      <c r="I397" s="223"/>
      <c r="J397" s="220">
        <v>10.039999999999999</v>
      </c>
      <c r="K397" s="220">
        <v>0.44</v>
      </c>
      <c r="L397" s="220">
        <v>11.62</v>
      </c>
      <c r="M397" s="220">
        <v>155.71</v>
      </c>
      <c r="N397" s="220">
        <v>104.05</v>
      </c>
      <c r="O397" s="220">
        <v>3.49</v>
      </c>
    </row>
    <row r="398" spans="1:15" ht="16.5" customHeight="1" x14ac:dyDescent="0.3">
      <c r="A398" s="15" t="s">
        <v>190</v>
      </c>
      <c r="B398" s="20" t="s">
        <v>191</v>
      </c>
      <c r="C398" s="221">
        <v>200</v>
      </c>
      <c r="D398" s="220">
        <v>0.54</v>
      </c>
      <c r="E398" s="220">
        <v>0.22</v>
      </c>
      <c r="F398" s="220">
        <v>18.71</v>
      </c>
      <c r="G398" s="220">
        <v>89.33</v>
      </c>
      <c r="H398" s="220">
        <v>0.01</v>
      </c>
      <c r="I398" s="221">
        <v>160</v>
      </c>
      <c r="J398" s="220">
        <v>130.72</v>
      </c>
      <c r="K398" s="220">
        <v>0.61</v>
      </c>
      <c r="L398" s="220">
        <v>9.93</v>
      </c>
      <c r="M398" s="220">
        <v>2.72</v>
      </c>
      <c r="N398" s="220">
        <v>2.72</v>
      </c>
      <c r="O398" s="220">
        <v>0.51</v>
      </c>
    </row>
    <row r="399" spans="1:15" ht="33" x14ac:dyDescent="0.3">
      <c r="A399" s="15"/>
      <c r="B399" s="20" t="s">
        <v>54</v>
      </c>
      <c r="C399" s="221">
        <v>30</v>
      </c>
      <c r="D399" s="222">
        <v>2.4</v>
      </c>
      <c r="E399" s="222">
        <v>0.3</v>
      </c>
      <c r="F399" s="222">
        <v>15.6</v>
      </c>
      <c r="G399" s="221">
        <v>75</v>
      </c>
      <c r="H399" s="220">
        <v>0.05</v>
      </c>
      <c r="I399" s="223"/>
      <c r="J399" s="223"/>
      <c r="K399" s="220">
        <v>0.39</v>
      </c>
      <c r="L399" s="222">
        <v>6.9</v>
      </c>
      <c r="M399" s="222">
        <v>26.1</v>
      </c>
      <c r="N399" s="222">
        <v>9.9</v>
      </c>
      <c r="O399" s="222">
        <v>0.6</v>
      </c>
    </row>
    <row r="400" spans="1:15" ht="33" x14ac:dyDescent="0.3">
      <c r="A400" s="15"/>
      <c r="B400" s="20" t="s">
        <v>55</v>
      </c>
      <c r="C400" s="221">
        <v>40</v>
      </c>
      <c r="D400" s="222">
        <v>2.4</v>
      </c>
      <c r="E400" s="222">
        <v>0.4</v>
      </c>
      <c r="F400" s="222">
        <v>16.8</v>
      </c>
      <c r="G400" s="221">
        <v>80</v>
      </c>
      <c r="H400" s="220">
        <v>7.0000000000000007E-2</v>
      </c>
      <c r="I400" s="223"/>
      <c r="J400" s="223"/>
      <c r="K400" s="220">
        <v>0.56000000000000005</v>
      </c>
      <c r="L400" s="222">
        <v>11.6</v>
      </c>
      <c r="M400" s="221">
        <v>60</v>
      </c>
      <c r="N400" s="222">
        <v>18.8</v>
      </c>
      <c r="O400" s="220">
        <v>1.56</v>
      </c>
    </row>
    <row r="401" spans="1:15" x14ac:dyDescent="0.3">
      <c r="A401" s="289" t="s">
        <v>56</v>
      </c>
      <c r="B401" s="289"/>
      <c r="C401" s="219">
        <v>790</v>
      </c>
      <c r="D401" s="220">
        <v>31.1</v>
      </c>
      <c r="E401" s="220">
        <v>23.53</v>
      </c>
      <c r="F401" s="220">
        <v>118.73</v>
      </c>
      <c r="G401" s="220">
        <v>824.53</v>
      </c>
      <c r="H401" s="220">
        <v>0.79</v>
      </c>
      <c r="I401" s="220">
        <v>183.81</v>
      </c>
      <c r="J401" s="220">
        <v>549.71</v>
      </c>
      <c r="K401" s="220">
        <v>6.95</v>
      </c>
      <c r="L401" s="220">
        <v>91.37</v>
      </c>
      <c r="M401" s="220">
        <v>483.53</v>
      </c>
      <c r="N401" s="220">
        <v>196.87</v>
      </c>
      <c r="O401" s="220">
        <v>9.2899999999999991</v>
      </c>
    </row>
    <row r="402" spans="1:15" x14ac:dyDescent="0.3">
      <c r="A402" s="289" t="s">
        <v>57</v>
      </c>
      <c r="B402" s="289"/>
      <c r="C402" s="224">
        <v>1330</v>
      </c>
      <c r="D402" s="220">
        <v>54</v>
      </c>
      <c r="E402" s="220">
        <v>39.44</v>
      </c>
      <c r="F402" s="220">
        <v>185.6</v>
      </c>
      <c r="G402" s="220">
        <v>1331.19</v>
      </c>
      <c r="H402" s="220">
        <v>1.1399999999999999</v>
      </c>
      <c r="I402" s="220">
        <v>239.66</v>
      </c>
      <c r="J402" s="220">
        <v>1327.19</v>
      </c>
      <c r="K402" s="220">
        <v>13.94</v>
      </c>
      <c r="L402" s="220">
        <v>197.13</v>
      </c>
      <c r="M402" s="220">
        <v>793.96</v>
      </c>
      <c r="N402" s="220">
        <v>295.20999999999998</v>
      </c>
      <c r="O402" s="220">
        <v>14.45</v>
      </c>
    </row>
    <row r="403" spans="1:15" s="10" customFormat="1" x14ac:dyDescent="0.3">
      <c r="A403" s="12"/>
      <c r="B403" s="13"/>
      <c r="C403" s="13"/>
      <c r="D403" s="17"/>
      <c r="E403" s="17"/>
      <c r="F403" s="16"/>
      <c r="G403" s="16"/>
      <c r="H403" s="17"/>
      <c r="I403" s="17"/>
      <c r="J403" s="17"/>
      <c r="K403" s="17"/>
      <c r="L403" s="17"/>
      <c r="M403" s="17"/>
      <c r="N403" s="14"/>
    </row>
    <row r="404" spans="1:15" s="10" customFormat="1" x14ac:dyDescent="0.3">
      <c r="A404" s="12"/>
      <c r="B404" s="13"/>
      <c r="C404" s="17"/>
      <c r="D404" s="17"/>
      <c r="E404" s="17"/>
      <c r="F404" s="16"/>
      <c r="G404" s="16"/>
      <c r="H404" s="17"/>
      <c r="I404" s="17"/>
      <c r="J404" s="17"/>
      <c r="K404" s="17"/>
      <c r="L404" s="17"/>
      <c r="M404" s="17"/>
      <c r="N404" s="14"/>
    </row>
    <row r="405" spans="1:15" x14ac:dyDescent="0.3">
      <c r="A405" s="287" t="s">
        <v>30</v>
      </c>
      <c r="B405" s="284" t="s">
        <v>31</v>
      </c>
      <c r="C405" s="284" t="s">
        <v>32</v>
      </c>
      <c r="D405" s="283" t="s">
        <v>33</v>
      </c>
      <c r="E405" s="283"/>
      <c r="F405" s="283"/>
      <c r="G405" s="284" t="s">
        <v>34</v>
      </c>
      <c r="H405" s="283" t="s">
        <v>35</v>
      </c>
      <c r="I405" s="283"/>
      <c r="J405" s="283"/>
      <c r="K405" s="283"/>
      <c r="L405" s="283" t="s">
        <v>36</v>
      </c>
      <c r="M405" s="283"/>
      <c r="N405" s="283"/>
      <c r="O405" s="283"/>
    </row>
    <row r="406" spans="1:15" x14ac:dyDescent="0.3">
      <c r="A406" s="288"/>
      <c r="B406" s="292"/>
      <c r="C406" s="285"/>
      <c r="D406" s="18" t="s">
        <v>37</v>
      </c>
      <c r="E406" s="18" t="s">
        <v>38</v>
      </c>
      <c r="F406" s="18" t="s">
        <v>39</v>
      </c>
      <c r="G406" s="285"/>
      <c r="H406" s="18" t="s">
        <v>40</v>
      </c>
      <c r="I406" s="18" t="s">
        <v>41</v>
      </c>
      <c r="J406" s="18" t="s">
        <v>42</v>
      </c>
      <c r="K406" s="18" t="s">
        <v>43</v>
      </c>
      <c r="L406" s="18" t="s">
        <v>44</v>
      </c>
      <c r="M406" s="18" t="s">
        <v>45</v>
      </c>
      <c r="N406" s="18" t="s">
        <v>46</v>
      </c>
      <c r="O406" s="18" t="s">
        <v>47</v>
      </c>
    </row>
    <row r="407" spans="1:15" x14ac:dyDescent="0.3">
      <c r="A407" s="19">
        <v>1</v>
      </c>
      <c r="B407" s="21">
        <v>2</v>
      </c>
      <c r="C407" s="19">
        <v>3</v>
      </c>
      <c r="D407" s="19">
        <v>4</v>
      </c>
      <c r="E407" s="19">
        <v>5</v>
      </c>
      <c r="F407" s="19">
        <v>6</v>
      </c>
      <c r="G407" s="19">
        <v>7</v>
      </c>
      <c r="H407" s="19">
        <v>8</v>
      </c>
      <c r="I407" s="19">
        <v>9</v>
      </c>
      <c r="J407" s="19">
        <v>10</v>
      </c>
      <c r="K407" s="19">
        <v>11</v>
      </c>
      <c r="L407" s="19">
        <v>12</v>
      </c>
      <c r="M407" s="19">
        <v>13</v>
      </c>
      <c r="N407" s="19">
        <v>14</v>
      </c>
      <c r="O407" s="19">
        <v>15</v>
      </c>
    </row>
    <row r="408" spans="1:15" x14ac:dyDescent="0.3">
      <c r="A408" s="258" t="s">
        <v>27</v>
      </c>
      <c r="B408" s="282" t="s">
        <v>63</v>
      </c>
      <c r="C408" s="282"/>
      <c r="D408" s="282"/>
      <c r="E408" s="282"/>
      <c r="F408" s="282"/>
      <c r="G408" s="282"/>
      <c r="H408" s="282"/>
      <c r="I408" s="282"/>
      <c r="J408" s="282"/>
      <c r="K408" s="282"/>
      <c r="L408" s="282"/>
      <c r="M408" s="282"/>
      <c r="N408" s="282"/>
      <c r="O408" s="282"/>
    </row>
    <row r="409" spans="1:15" x14ac:dyDescent="0.3">
      <c r="A409" s="258" t="s">
        <v>29</v>
      </c>
      <c r="B409" s="282">
        <v>4</v>
      </c>
      <c r="C409" s="282"/>
      <c r="D409" s="282"/>
      <c r="E409" s="282"/>
      <c r="F409" s="282"/>
      <c r="G409" s="282"/>
      <c r="H409" s="282"/>
      <c r="I409" s="282"/>
      <c r="J409" s="282"/>
      <c r="K409" s="282"/>
      <c r="L409" s="282"/>
      <c r="M409" s="282"/>
      <c r="N409" s="282"/>
      <c r="O409" s="282"/>
    </row>
    <row r="410" spans="1:15" x14ac:dyDescent="0.3">
      <c r="A410" s="286" t="s">
        <v>0</v>
      </c>
      <c r="B410" s="286"/>
      <c r="C410" s="286"/>
      <c r="D410" s="286"/>
      <c r="E410" s="286"/>
      <c r="F410" s="286"/>
      <c r="G410" s="286"/>
      <c r="H410" s="286"/>
      <c r="I410" s="286"/>
      <c r="J410" s="286"/>
      <c r="K410" s="286"/>
      <c r="L410" s="286"/>
      <c r="M410" s="286"/>
      <c r="N410" s="286"/>
      <c r="O410" s="286"/>
    </row>
    <row r="411" spans="1:15" ht="33" x14ac:dyDescent="0.3">
      <c r="A411" s="15" t="s">
        <v>149</v>
      </c>
      <c r="B411" s="20" t="s">
        <v>114</v>
      </c>
      <c r="C411" s="227">
        <v>60</v>
      </c>
      <c r="D411" s="226">
        <v>0.48</v>
      </c>
      <c r="E411" s="226">
        <v>0.06</v>
      </c>
      <c r="F411" s="228">
        <v>1.5</v>
      </c>
      <c r="G411" s="228">
        <v>8.4</v>
      </c>
      <c r="H411" s="226">
        <v>0.02</v>
      </c>
      <c r="I411" s="227">
        <v>6</v>
      </c>
      <c r="J411" s="227">
        <v>6</v>
      </c>
      <c r="K411" s="226">
        <v>0.06</v>
      </c>
      <c r="L411" s="228">
        <v>10.199999999999999</v>
      </c>
      <c r="M411" s="227">
        <v>18</v>
      </c>
      <c r="N411" s="228">
        <v>8.4</v>
      </c>
      <c r="O411" s="228">
        <v>0.3</v>
      </c>
    </row>
    <row r="412" spans="1:15" x14ac:dyDescent="0.3">
      <c r="A412" s="15" t="s">
        <v>182</v>
      </c>
      <c r="B412" s="20" t="s">
        <v>130</v>
      </c>
      <c r="C412" s="227">
        <v>150</v>
      </c>
      <c r="D412" s="226">
        <v>14.61</v>
      </c>
      <c r="E412" s="228">
        <v>15.3</v>
      </c>
      <c r="F412" s="226">
        <v>3.86</v>
      </c>
      <c r="G412" s="226">
        <v>211.93</v>
      </c>
      <c r="H412" s="228">
        <v>0.1</v>
      </c>
      <c r="I412" s="226">
        <v>0.85</v>
      </c>
      <c r="J412" s="228">
        <v>287.8</v>
      </c>
      <c r="K412" s="228">
        <v>0.7</v>
      </c>
      <c r="L412" s="226">
        <v>135.93</v>
      </c>
      <c r="M412" s="226">
        <v>251.85</v>
      </c>
      <c r="N412" s="226">
        <v>21.25</v>
      </c>
      <c r="O412" s="226">
        <v>2.59</v>
      </c>
    </row>
    <row r="413" spans="1:15" x14ac:dyDescent="0.3">
      <c r="A413" s="25" t="s">
        <v>158</v>
      </c>
      <c r="B413" s="24" t="s">
        <v>74</v>
      </c>
      <c r="C413" s="227">
        <v>200</v>
      </c>
      <c r="D413" s="226">
        <v>3.58</v>
      </c>
      <c r="E413" s="226">
        <v>2.85</v>
      </c>
      <c r="F413" s="226">
        <v>15.71</v>
      </c>
      <c r="G413" s="226">
        <v>104.05</v>
      </c>
      <c r="H413" s="226">
        <v>0.04</v>
      </c>
      <c r="I413" s="226">
        <v>1.17</v>
      </c>
      <c r="J413" s="226">
        <v>19.920000000000002</v>
      </c>
      <c r="K413" s="228">
        <v>0.1</v>
      </c>
      <c r="L413" s="226">
        <v>113.45</v>
      </c>
      <c r="M413" s="228">
        <v>107.2</v>
      </c>
      <c r="N413" s="228">
        <v>29.6</v>
      </c>
      <c r="O413" s="227">
        <v>1</v>
      </c>
    </row>
    <row r="414" spans="1:15" ht="33" x14ac:dyDescent="0.3">
      <c r="A414" s="15"/>
      <c r="B414" s="20" t="s">
        <v>54</v>
      </c>
      <c r="C414" s="227">
        <v>70</v>
      </c>
      <c r="D414" s="228">
        <v>5.6</v>
      </c>
      <c r="E414" s="228">
        <v>0.7</v>
      </c>
      <c r="F414" s="228">
        <v>36.4</v>
      </c>
      <c r="G414" s="227">
        <v>175</v>
      </c>
      <c r="H414" s="226">
        <v>0.12</v>
      </c>
      <c r="I414" s="229"/>
      <c r="J414" s="229"/>
      <c r="K414" s="226">
        <v>0.91</v>
      </c>
      <c r="L414" s="228">
        <v>16.100000000000001</v>
      </c>
      <c r="M414" s="228">
        <v>60.9</v>
      </c>
      <c r="N414" s="228">
        <v>23.1</v>
      </c>
      <c r="O414" s="228">
        <v>1.4</v>
      </c>
    </row>
    <row r="415" spans="1:15" x14ac:dyDescent="0.3">
      <c r="A415" s="15" t="s">
        <v>134</v>
      </c>
      <c r="B415" s="20" t="s">
        <v>66</v>
      </c>
      <c r="C415" s="227">
        <v>150</v>
      </c>
      <c r="D415" s="228">
        <v>0.6</v>
      </c>
      <c r="E415" s="228">
        <v>0.6</v>
      </c>
      <c r="F415" s="228">
        <v>14.7</v>
      </c>
      <c r="G415" s="228">
        <v>70.5</v>
      </c>
      <c r="H415" s="226">
        <v>0.05</v>
      </c>
      <c r="I415" s="227">
        <v>15</v>
      </c>
      <c r="J415" s="228">
        <v>7.5</v>
      </c>
      <c r="K415" s="228">
        <v>0.3</v>
      </c>
      <c r="L415" s="227">
        <v>24</v>
      </c>
      <c r="M415" s="228">
        <v>16.5</v>
      </c>
      <c r="N415" s="228">
        <v>13.5</v>
      </c>
      <c r="O415" s="228">
        <v>3.3</v>
      </c>
    </row>
    <row r="416" spans="1:15" x14ac:dyDescent="0.3">
      <c r="A416" s="289" t="s">
        <v>50</v>
      </c>
      <c r="B416" s="289"/>
      <c r="C416" s="225">
        <v>630</v>
      </c>
      <c r="D416" s="226">
        <v>24.87</v>
      </c>
      <c r="E416" s="226">
        <v>19.510000000000002</v>
      </c>
      <c r="F416" s="226">
        <v>72.17</v>
      </c>
      <c r="G416" s="226">
        <v>569.88</v>
      </c>
      <c r="H416" s="226">
        <v>0.33</v>
      </c>
      <c r="I416" s="226">
        <v>23.02</v>
      </c>
      <c r="J416" s="226">
        <v>321.22000000000003</v>
      </c>
      <c r="K416" s="226">
        <v>2.0699999999999998</v>
      </c>
      <c r="L416" s="226">
        <v>299.68</v>
      </c>
      <c r="M416" s="226">
        <v>454.45</v>
      </c>
      <c r="N416" s="226">
        <v>95.85</v>
      </c>
      <c r="O416" s="226">
        <v>8.59</v>
      </c>
    </row>
    <row r="417" spans="1:15" x14ac:dyDescent="0.3">
      <c r="A417" s="286" t="s">
        <v>21</v>
      </c>
      <c r="B417" s="286"/>
      <c r="C417" s="286"/>
      <c r="D417" s="286"/>
      <c r="E417" s="286"/>
      <c r="F417" s="286"/>
      <c r="G417" s="286"/>
      <c r="H417" s="286"/>
      <c r="I417" s="286"/>
      <c r="J417" s="286"/>
      <c r="K417" s="286"/>
      <c r="L417" s="286"/>
      <c r="M417" s="286"/>
      <c r="N417" s="286"/>
      <c r="O417" s="286"/>
    </row>
    <row r="418" spans="1:15" s="10" customFormat="1" ht="49.5" x14ac:dyDescent="0.3">
      <c r="A418" s="15" t="s">
        <v>185</v>
      </c>
      <c r="B418" s="20" t="s">
        <v>94</v>
      </c>
      <c r="C418" s="232">
        <v>60</v>
      </c>
      <c r="D418" s="231">
        <v>1.04</v>
      </c>
      <c r="E418" s="231">
        <v>3.15</v>
      </c>
      <c r="F418" s="231">
        <v>5.86</v>
      </c>
      <c r="G418" s="231">
        <v>56.35</v>
      </c>
      <c r="H418" s="231">
        <v>0.05</v>
      </c>
      <c r="I418" s="233">
        <v>7.8</v>
      </c>
      <c r="J418" s="231">
        <v>6.57</v>
      </c>
      <c r="K418" s="231">
        <v>1.39</v>
      </c>
      <c r="L418" s="231">
        <v>9.8699999999999992</v>
      </c>
      <c r="M418" s="231">
        <v>28.41</v>
      </c>
      <c r="N418" s="231">
        <v>11.22</v>
      </c>
      <c r="O418" s="231">
        <v>0.45</v>
      </c>
    </row>
    <row r="419" spans="1:15" s="10" customFormat="1" ht="49.5" x14ac:dyDescent="0.3">
      <c r="A419" s="15" t="s">
        <v>144</v>
      </c>
      <c r="B419" s="20" t="s">
        <v>189</v>
      </c>
      <c r="C419" s="232">
        <v>210</v>
      </c>
      <c r="D419" s="231">
        <v>3.41</v>
      </c>
      <c r="E419" s="231">
        <v>7.03</v>
      </c>
      <c r="F419" s="231">
        <v>7.78</v>
      </c>
      <c r="G419" s="231">
        <v>108.54</v>
      </c>
      <c r="H419" s="231">
        <v>0.04</v>
      </c>
      <c r="I419" s="231">
        <v>14.89</v>
      </c>
      <c r="J419" s="233">
        <v>171.5</v>
      </c>
      <c r="K419" s="231">
        <v>1.92</v>
      </c>
      <c r="L419" s="231">
        <v>37.32</v>
      </c>
      <c r="M419" s="231">
        <v>43.58</v>
      </c>
      <c r="N419" s="231">
        <v>18.73</v>
      </c>
      <c r="O419" s="231">
        <v>0.86</v>
      </c>
    </row>
    <row r="420" spans="1:15" s="10" customFormat="1" x14ac:dyDescent="0.3">
      <c r="A420" s="15" t="s">
        <v>186</v>
      </c>
      <c r="B420" s="20" t="s">
        <v>95</v>
      </c>
      <c r="C420" s="232">
        <v>90</v>
      </c>
      <c r="D420" s="231">
        <v>15.34</v>
      </c>
      <c r="E420" s="231">
        <v>7.91</v>
      </c>
      <c r="F420" s="232">
        <v>14</v>
      </c>
      <c r="G420" s="231">
        <v>189.64</v>
      </c>
      <c r="H420" s="231">
        <v>0.27</v>
      </c>
      <c r="I420" s="231">
        <v>29.26</v>
      </c>
      <c r="J420" s="231">
        <v>6053.59</v>
      </c>
      <c r="K420" s="231">
        <v>0.96</v>
      </c>
      <c r="L420" s="233">
        <v>31.6</v>
      </c>
      <c r="M420" s="231">
        <v>278.29000000000002</v>
      </c>
      <c r="N420" s="233">
        <v>31.5</v>
      </c>
      <c r="O420" s="231">
        <v>5.53</v>
      </c>
    </row>
    <row r="421" spans="1:15" s="10" customFormat="1" x14ac:dyDescent="0.3">
      <c r="A421" s="15" t="s">
        <v>138</v>
      </c>
      <c r="B421" s="20" t="s">
        <v>52</v>
      </c>
      <c r="C421" s="232">
        <v>150</v>
      </c>
      <c r="D421" s="231">
        <v>3.17</v>
      </c>
      <c r="E421" s="231">
        <v>6.46</v>
      </c>
      <c r="F421" s="231">
        <v>19.190000000000001</v>
      </c>
      <c r="G421" s="231">
        <v>148.63</v>
      </c>
      <c r="H421" s="231">
        <v>0.14000000000000001</v>
      </c>
      <c r="I421" s="231">
        <v>39.85</v>
      </c>
      <c r="J421" s="231">
        <v>703.69</v>
      </c>
      <c r="K421" s="231">
        <v>2.96</v>
      </c>
      <c r="L421" s="231">
        <v>44.13</v>
      </c>
      <c r="M421" s="231">
        <v>89.49</v>
      </c>
      <c r="N421" s="231">
        <v>42.11</v>
      </c>
      <c r="O421" s="231">
        <v>1.41</v>
      </c>
    </row>
    <row r="422" spans="1:15" ht="16.5" customHeight="1" x14ac:dyDescent="0.3">
      <c r="A422" s="15"/>
      <c r="B422" s="20" t="s">
        <v>115</v>
      </c>
      <c r="C422" s="232">
        <v>200</v>
      </c>
      <c r="D422" s="232">
        <v>1</v>
      </c>
      <c r="E422" s="233">
        <v>0.2</v>
      </c>
      <c r="F422" s="233">
        <v>20.2</v>
      </c>
      <c r="G422" s="232">
        <v>92</v>
      </c>
      <c r="H422" s="231">
        <v>0.02</v>
      </c>
      <c r="I422" s="232">
        <v>4</v>
      </c>
      <c r="J422" s="234"/>
      <c r="K422" s="233">
        <v>0.2</v>
      </c>
      <c r="L422" s="232">
        <v>14</v>
      </c>
      <c r="M422" s="232">
        <v>14</v>
      </c>
      <c r="N422" s="232">
        <v>8</v>
      </c>
      <c r="O422" s="233">
        <v>2.8</v>
      </c>
    </row>
    <row r="423" spans="1:15" ht="33" x14ac:dyDescent="0.3">
      <c r="A423" s="15"/>
      <c r="B423" s="20" t="s">
        <v>54</v>
      </c>
      <c r="C423" s="232">
        <v>30</v>
      </c>
      <c r="D423" s="233">
        <v>2.4</v>
      </c>
      <c r="E423" s="233">
        <v>0.3</v>
      </c>
      <c r="F423" s="233">
        <v>15.6</v>
      </c>
      <c r="G423" s="232">
        <v>75</v>
      </c>
      <c r="H423" s="231">
        <v>0.05</v>
      </c>
      <c r="I423" s="234"/>
      <c r="J423" s="234"/>
      <c r="K423" s="231">
        <v>0.39</v>
      </c>
      <c r="L423" s="233">
        <v>6.9</v>
      </c>
      <c r="M423" s="233">
        <v>26.1</v>
      </c>
      <c r="N423" s="233">
        <v>9.9</v>
      </c>
      <c r="O423" s="233">
        <v>0.6</v>
      </c>
    </row>
    <row r="424" spans="1:15" ht="33" x14ac:dyDescent="0.3">
      <c r="A424" s="15"/>
      <c r="B424" s="20" t="s">
        <v>55</v>
      </c>
      <c r="C424" s="232">
        <v>40</v>
      </c>
      <c r="D424" s="233">
        <v>2.4</v>
      </c>
      <c r="E424" s="233">
        <v>0.4</v>
      </c>
      <c r="F424" s="233">
        <v>16.8</v>
      </c>
      <c r="G424" s="232">
        <v>80</v>
      </c>
      <c r="H424" s="231">
        <v>7.0000000000000007E-2</v>
      </c>
      <c r="I424" s="234"/>
      <c r="J424" s="234"/>
      <c r="K424" s="231">
        <v>0.56000000000000005</v>
      </c>
      <c r="L424" s="233">
        <v>11.6</v>
      </c>
      <c r="M424" s="232">
        <v>60</v>
      </c>
      <c r="N424" s="233">
        <v>18.8</v>
      </c>
      <c r="O424" s="231">
        <v>1.56</v>
      </c>
    </row>
    <row r="425" spans="1:15" x14ac:dyDescent="0.3">
      <c r="A425" s="289" t="s">
        <v>56</v>
      </c>
      <c r="B425" s="289"/>
      <c r="C425" s="230">
        <v>780</v>
      </c>
      <c r="D425" s="231">
        <v>28.76</v>
      </c>
      <c r="E425" s="231">
        <v>25.45</v>
      </c>
      <c r="F425" s="231">
        <v>99.43</v>
      </c>
      <c r="G425" s="231">
        <v>750.16</v>
      </c>
      <c r="H425" s="231">
        <v>0.64</v>
      </c>
      <c r="I425" s="233">
        <v>95.8</v>
      </c>
      <c r="J425" s="231">
        <v>6935.35</v>
      </c>
      <c r="K425" s="231">
        <v>8.3800000000000008</v>
      </c>
      <c r="L425" s="231">
        <v>155.41999999999999</v>
      </c>
      <c r="M425" s="231">
        <v>539.87</v>
      </c>
      <c r="N425" s="231">
        <v>140.26</v>
      </c>
      <c r="O425" s="231">
        <v>13.21</v>
      </c>
    </row>
    <row r="426" spans="1:15" x14ac:dyDescent="0.3">
      <c r="A426" s="289" t="s">
        <v>57</v>
      </c>
      <c r="B426" s="289"/>
      <c r="C426" s="235">
        <v>1410</v>
      </c>
      <c r="D426" s="231">
        <v>53.63</v>
      </c>
      <c r="E426" s="231">
        <v>44.96</v>
      </c>
      <c r="F426" s="231">
        <v>171.6</v>
      </c>
      <c r="G426" s="231">
        <v>1320.04</v>
      </c>
      <c r="H426" s="231">
        <v>0.97</v>
      </c>
      <c r="I426" s="231">
        <v>118.82</v>
      </c>
      <c r="J426" s="231">
        <v>7256.57</v>
      </c>
      <c r="K426" s="231">
        <v>10.45</v>
      </c>
      <c r="L426" s="233">
        <v>455.1</v>
      </c>
      <c r="M426" s="231">
        <v>994.32</v>
      </c>
      <c r="N426" s="231">
        <v>236.11</v>
      </c>
      <c r="O426" s="233">
        <v>21.8</v>
      </c>
    </row>
    <row r="427" spans="1:15" s="10" customFormat="1" x14ac:dyDescent="0.3">
      <c r="A427" s="12"/>
      <c r="B427" s="13"/>
      <c r="C427" s="13"/>
      <c r="D427" s="17"/>
      <c r="E427" s="17"/>
      <c r="F427" s="16"/>
      <c r="G427" s="16"/>
      <c r="H427" s="17"/>
      <c r="I427" s="17"/>
      <c r="J427" s="17"/>
      <c r="K427" s="17"/>
      <c r="L427" s="17"/>
      <c r="M427" s="17"/>
      <c r="N427" s="14"/>
    </row>
    <row r="428" spans="1:15" s="10" customFormat="1" x14ac:dyDescent="0.3">
      <c r="A428" s="12"/>
      <c r="B428" s="13"/>
      <c r="C428" s="17"/>
      <c r="D428" s="17"/>
      <c r="E428" s="17"/>
      <c r="F428" s="16"/>
      <c r="G428" s="16"/>
      <c r="H428" s="17"/>
      <c r="I428" s="17"/>
      <c r="J428" s="17"/>
      <c r="K428" s="17"/>
      <c r="L428" s="17"/>
      <c r="M428" s="17"/>
      <c r="N428" s="14"/>
    </row>
    <row r="429" spans="1:15" x14ac:dyDescent="0.3">
      <c r="A429" s="287" t="s">
        <v>30</v>
      </c>
      <c r="B429" s="284" t="s">
        <v>31</v>
      </c>
      <c r="C429" s="284" t="s">
        <v>32</v>
      </c>
      <c r="D429" s="283" t="s">
        <v>33</v>
      </c>
      <c r="E429" s="283"/>
      <c r="F429" s="283"/>
      <c r="G429" s="284" t="s">
        <v>34</v>
      </c>
      <c r="H429" s="283" t="s">
        <v>35</v>
      </c>
      <c r="I429" s="283"/>
      <c r="J429" s="283"/>
      <c r="K429" s="283"/>
      <c r="L429" s="283" t="s">
        <v>36</v>
      </c>
      <c r="M429" s="283"/>
      <c r="N429" s="283"/>
      <c r="O429" s="283"/>
    </row>
    <row r="430" spans="1:15" x14ac:dyDescent="0.3">
      <c r="A430" s="288"/>
      <c r="B430" s="292"/>
      <c r="C430" s="285"/>
      <c r="D430" s="18" t="s">
        <v>37</v>
      </c>
      <c r="E430" s="18" t="s">
        <v>38</v>
      </c>
      <c r="F430" s="18" t="s">
        <v>39</v>
      </c>
      <c r="G430" s="285"/>
      <c r="H430" s="18" t="s">
        <v>40</v>
      </c>
      <c r="I430" s="18" t="s">
        <v>41</v>
      </c>
      <c r="J430" s="18" t="s">
        <v>42</v>
      </c>
      <c r="K430" s="18" t="s">
        <v>43</v>
      </c>
      <c r="L430" s="18" t="s">
        <v>44</v>
      </c>
      <c r="M430" s="18" t="s">
        <v>45</v>
      </c>
      <c r="N430" s="18" t="s">
        <v>46</v>
      </c>
      <c r="O430" s="18" t="s">
        <v>47</v>
      </c>
    </row>
    <row r="431" spans="1:15" x14ac:dyDescent="0.3">
      <c r="A431" s="19">
        <v>1</v>
      </c>
      <c r="B431" s="21">
        <v>2</v>
      </c>
      <c r="C431" s="19">
        <v>3</v>
      </c>
      <c r="D431" s="19">
        <v>4</v>
      </c>
      <c r="E431" s="19">
        <v>5</v>
      </c>
      <c r="F431" s="19">
        <v>6</v>
      </c>
      <c r="G431" s="19">
        <v>7</v>
      </c>
      <c r="H431" s="19">
        <v>8</v>
      </c>
      <c r="I431" s="19">
        <v>9</v>
      </c>
      <c r="J431" s="19">
        <v>10</v>
      </c>
      <c r="K431" s="19">
        <v>11</v>
      </c>
      <c r="L431" s="19">
        <v>12</v>
      </c>
      <c r="M431" s="19">
        <v>13</v>
      </c>
      <c r="N431" s="19">
        <v>14</v>
      </c>
      <c r="O431" s="19">
        <v>15</v>
      </c>
    </row>
    <row r="432" spans="1:15" x14ac:dyDescent="0.3">
      <c r="A432" s="258" t="s">
        <v>27</v>
      </c>
      <c r="B432" s="282" t="s">
        <v>72</v>
      </c>
      <c r="C432" s="282"/>
      <c r="D432" s="282"/>
      <c r="E432" s="282"/>
      <c r="F432" s="282"/>
      <c r="G432" s="282"/>
      <c r="H432" s="282"/>
      <c r="I432" s="282"/>
      <c r="J432" s="282"/>
      <c r="K432" s="282"/>
      <c r="L432" s="282"/>
      <c r="M432" s="282"/>
      <c r="N432" s="282"/>
      <c r="O432" s="282"/>
    </row>
    <row r="433" spans="1:15" x14ac:dyDescent="0.3">
      <c r="A433" s="258" t="s">
        <v>29</v>
      </c>
      <c r="B433" s="282">
        <v>4</v>
      </c>
      <c r="C433" s="282"/>
      <c r="D433" s="282"/>
      <c r="E433" s="282"/>
      <c r="F433" s="282"/>
      <c r="G433" s="282"/>
      <c r="H433" s="282"/>
      <c r="I433" s="282"/>
      <c r="J433" s="282"/>
      <c r="K433" s="282"/>
      <c r="L433" s="282"/>
      <c r="M433" s="282"/>
      <c r="N433" s="282"/>
      <c r="O433" s="282"/>
    </row>
    <row r="434" spans="1:15" x14ac:dyDescent="0.3">
      <c r="A434" s="286" t="s">
        <v>0</v>
      </c>
      <c r="B434" s="286"/>
      <c r="C434" s="286"/>
      <c r="D434" s="286"/>
      <c r="E434" s="286"/>
      <c r="F434" s="286"/>
      <c r="G434" s="286"/>
      <c r="H434" s="286"/>
      <c r="I434" s="286"/>
      <c r="J434" s="286"/>
      <c r="K434" s="286"/>
      <c r="L434" s="286"/>
      <c r="M434" s="286"/>
      <c r="N434" s="286"/>
      <c r="O434" s="286"/>
    </row>
    <row r="435" spans="1:15" x14ac:dyDescent="0.3">
      <c r="A435" s="25" t="s">
        <v>140</v>
      </c>
      <c r="B435" s="24" t="s">
        <v>73</v>
      </c>
      <c r="C435" s="238">
        <v>60</v>
      </c>
      <c r="D435" s="237">
        <v>0.78</v>
      </c>
      <c r="E435" s="237">
        <v>5.0599999999999996</v>
      </c>
      <c r="F435" s="237">
        <v>4.1399999999999997</v>
      </c>
      <c r="G435" s="237">
        <v>65.95</v>
      </c>
      <c r="H435" s="237">
        <v>0.04</v>
      </c>
      <c r="I435" s="238">
        <v>3</v>
      </c>
      <c r="J435" s="238">
        <v>1200</v>
      </c>
      <c r="K435" s="237">
        <v>2.44</v>
      </c>
      <c r="L435" s="239">
        <v>17.3</v>
      </c>
      <c r="M435" s="237">
        <v>33.33</v>
      </c>
      <c r="N435" s="237">
        <v>22.87</v>
      </c>
      <c r="O435" s="237">
        <v>0.43</v>
      </c>
    </row>
    <row r="436" spans="1:15" ht="49.5" x14ac:dyDescent="0.3">
      <c r="A436" s="15" t="s">
        <v>174</v>
      </c>
      <c r="B436" s="20" t="s">
        <v>122</v>
      </c>
      <c r="C436" s="238">
        <v>110</v>
      </c>
      <c r="D436" s="237">
        <v>14.08</v>
      </c>
      <c r="E436" s="237">
        <v>9.6</v>
      </c>
      <c r="F436" s="237">
        <v>12.149999999999999</v>
      </c>
      <c r="G436" s="237">
        <v>192.70999999999998</v>
      </c>
      <c r="H436" s="237">
        <v>0.39</v>
      </c>
      <c r="I436" s="237">
        <v>2.2999999999999998</v>
      </c>
      <c r="J436" s="239">
        <v>18.93</v>
      </c>
      <c r="K436" s="237">
        <v>1.07</v>
      </c>
      <c r="L436" s="237">
        <v>22.14</v>
      </c>
      <c r="M436" s="237">
        <v>141.84</v>
      </c>
      <c r="N436" s="237">
        <v>24.49</v>
      </c>
      <c r="O436" s="237">
        <v>1.6300000000000001</v>
      </c>
    </row>
    <row r="437" spans="1:15" x14ac:dyDescent="0.3">
      <c r="A437" s="15" t="s">
        <v>146</v>
      </c>
      <c r="B437" s="20" t="s">
        <v>62</v>
      </c>
      <c r="C437" s="238">
        <v>150</v>
      </c>
      <c r="D437" s="237">
        <v>6.57</v>
      </c>
      <c r="E437" s="237">
        <v>3.17</v>
      </c>
      <c r="F437" s="237">
        <v>29.72</v>
      </c>
      <c r="G437" s="237">
        <v>173.38</v>
      </c>
      <c r="H437" s="237">
        <v>0.22</v>
      </c>
      <c r="I437" s="240"/>
      <c r="J437" s="237">
        <v>10.039999999999999</v>
      </c>
      <c r="K437" s="237">
        <v>0.44</v>
      </c>
      <c r="L437" s="237">
        <v>11.62</v>
      </c>
      <c r="M437" s="237">
        <v>155.71</v>
      </c>
      <c r="N437" s="237">
        <v>104.05</v>
      </c>
      <c r="O437" s="237">
        <v>3.49</v>
      </c>
    </row>
    <row r="438" spans="1:15" x14ac:dyDescent="0.3">
      <c r="A438" s="25" t="s">
        <v>203</v>
      </c>
      <c r="B438" s="24" t="s">
        <v>199</v>
      </c>
      <c r="C438" s="238">
        <v>200</v>
      </c>
      <c r="D438" s="237">
        <v>1.65</v>
      </c>
      <c r="E438" s="237">
        <v>1.27</v>
      </c>
      <c r="F438" s="237">
        <v>12.45</v>
      </c>
      <c r="G438" s="237">
        <v>68.42</v>
      </c>
      <c r="H438" s="237">
        <v>0.02</v>
      </c>
      <c r="I438" s="237">
        <v>0.75</v>
      </c>
      <c r="J438" s="239">
        <v>11.5</v>
      </c>
      <c r="K438" s="237">
        <v>0.05</v>
      </c>
      <c r="L438" s="237">
        <v>65.25</v>
      </c>
      <c r="M438" s="237">
        <v>53.24</v>
      </c>
      <c r="N438" s="239">
        <v>11.4</v>
      </c>
      <c r="O438" s="239">
        <v>0.9</v>
      </c>
    </row>
    <row r="439" spans="1:15" ht="33" x14ac:dyDescent="0.3">
      <c r="A439" s="15"/>
      <c r="B439" s="24" t="s">
        <v>54</v>
      </c>
      <c r="C439" s="238">
        <v>40</v>
      </c>
      <c r="D439" s="239">
        <v>3.2</v>
      </c>
      <c r="E439" s="239">
        <v>0.4</v>
      </c>
      <c r="F439" s="239">
        <v>20.8</v>
      </c>
      <c r="G439" s="238">
        <v>100</v>
      </c>
      <c r="H439" s="237">
        <v>7.0000000000000007E-2</v>
      </c>
      <c r="I439" s="240"/>
      <c r="J439" s="240"/>
      <c r="K439" s="237">
        <v>0.52</v>
      </c>
      <c r="L439" s="239">
        <v>9.1999999999999993</v>
      </c>
      <c r="M439" s="239">
        <v>34.799999999999997</v>
      </c>
      <c r="N439" s="239">
        <v>13.2</v>
      </c>
      <c r="O439" s="239">
        <v>0.8</v>
      </c>
    </row>
    <row r="440" spans="1:15" x14ac:dyDescent="0.3">
      <c r="A440" s="289" t="s">
        <v>50</v>
      </c>
      <c r="B440" s="289"/>
      <c r="C440" s="236">
        <v>560</v>
      </c>
      <c r="D440" s="237">
        <v>26.28</v>
      </c>
      <c r="E440" s="237">
        <v>19.5</v>
      </c>
      <c r="F440" s="237">
        <v>79.260000000000005</v>
      </c>
      <c r="G440" s="237">
        <v>600.46</v>
      </c>
      <c r="H440" s="237">
        <v>0.74</v>
      </c>
      <c r="I440" s="237">
        <v>6.05</v>
      </c>
      <c r="J440" s="237">
        <v>1240.47</v>
      </c>
      <c r="K440" s="237">
        <v>4.5199999999999996</v>
      </c>
      <c r="L440" s="237">
        <v>125.51</v>
      </c>
      <c r="M440" s="237">
        <v>418.92</v>
      </c>
      <c r="N440" s="237">
        <v>176.01</v>
      </c>
      <c r="O440" s="237">
        <v>7.25</v>
      </c>
    </row>
    <row r="441" spans="1:15" s="10" customFormat="1" x14ac:dyDescent="0.3">
      <c r="A441" s="286" t="s">
        <v>21</v>
      </c>
      <c r="B441" s="286"/>
      <c r="C441" s="286"/>
      <c r="D441" s="286"/>
      <c r="E441" s="286"/>
      <c r="F441" s="286"/>
      <c r="G441" s="286"/>
      <c r="H441" s="286"/>
      <c r="I441" s="286"/>
      <c r="J441" s="286"/>
      <c r="K441" s="286"/>
      <c r="L441" s="286"/>
      <c r="M441" s="286"/>
      <c r="N441" s="286"/>
      <c r="O441" s="286"/>
    </row>
    <row r="442" spans="1:15" s="10" customFormat="1" ht="33" x14ac:dyDescent="0.3">
      <c r="A442" s="15" t="s">
        <v>180</v>
      </c>
      <c r="B442" s="20" t="s">
        <v>89</v>
      </c>
      <c r="C442" s="243">
        <v>60</v>
      </c>
      <c r="D442" s="242">
        <v>0.93</v>
      </c>
      <c r="E442" s="242">
        <v>8.06</v>
      </c>
      <c r="F442" s="242">
        <v>3.65</v>
      </c>
      <c r="G442" s="242">
        <v>91.62</v>
      </c>
      <c r="H442" s="242">
        <v>0.01</v>
      </c>
      <c r="I442" s="244">
        <v>10.6</v>
      </c>
      <c r="J442" s="242">
        <v>0.48</v>
      </c>
      <c r="K442" s="242">
        <v>3.59</v>
      </c>
      <c r="L442" s="242">
        <v>24.24</v>
      </c>
      <c r="M442" s="242">
        <v>23.87</v>
      </c>
      <c r="N442" s="242">
        <v>10.56</v>
      </c>
      <c r="O442" s="242">
        <v>0.56999999999999995</v>
      </c>
    </row>
    <row r="443" spans="1:15" s="10" customFormat="1" ht="33" x14ac:dyDescent="0.3">
      <c r="A443" s="15" t="s">
        <v>169</v>
      </c>
      <c r="B443" s="20" t="s">
        <v>127</v>
      </c>
      <c r="C443" s="243">
        <v>200</v>
      </c>
      <c r="D443" s="242">
        <v>3.54</v>
      </c>
      <c r="E443" s="242">
        <v>5.69</v>
      </c>
      <c r="F443" s="242">
        <v>13.69</v>
      </c>
      <c r="G443" s="242">
        <v>120.59</v>
      </c>
      <c r="H443" s="242">
        <v>0.08</v>
      </c>
      <c r="I443" s="242">
        <v>13.15</v>
      </c>
      <c r="J443" s="242">
        <v>162.26</v>
      </c>
      <c r="K443" s="242">
        <v>1.89</v>
      </c>
      <c r="L443" s="242">
        <v>13.71</v>
      </c>
      <c r="M443" s="242">
        <v>50.97</v>
      </c>
      <c r="N443" s="242">
        <v>20.85</v>
      </c>
      <c r="O443" s="242">
        <v>0.74</v>
      </c>
    </row>
    <row r="444" spans="1:15" s="10" customFormat="1" ht="33" x14ac:dyDescent="0.3">
      <c r="A444" s="15" t="s">
        <v>137</v>
      </c>
      <c r="B444" s="20" t="s">
        <v>123</v>
      </c>
      <c r="C444" s="243">
        <v>110</v>
      </c>
      <c r="D444" s="242">
        <v>15.969999999999999</v>
      </c>
      <c r="E444" s="242">
        <v>6.73</v>
      </c>
      <c r="F444" s="242">
        <v>14.440000000000001</v>
      </c>
      <c r="G444" s="242">
        <v>182.51</v>
      </c>
      <c r="H444" s="242">
        <v>0.12</v>
      </c>
      <c r="I444" s="244">
        <v>0.82000000000000006</v>
      </c>
      <c r="J444" s="242">
        <v>14.78</v>
      </c>
      <c r="K444" s="242">
        <v>1.8800000000000001</v>
      </c>
      <c r="L444" s="242">
        <v>37.090000000000003</v>
      </c>
      <c r="M444" s="242">
        <v>163.31</v>
      </c>
      <c r="N444" s="242">
        <v>28.12</v>
      </c>
      <c r="O444" s="242">
        <v>1.58</v>
      </c>
    </row>
    <row r="445" spans="1:15" x14ac:dyDescent="0.3">
      <c r="A445" s="15" t="s">
        <v>154</v>
      </c>
      <c r="B445" s="20" t="s">
        <v>70</v>
      </c>
      <c r="C445" s="243">
        <v>150</v>
      </c>
      <c r="D445" s="242">
        <v>3.41</v>
      </c>
      <c r="E445" s="242">
        <v>3.96</v>
      </c>
      <c r="F445" s="242">
        <v>23.83</v>
      </c>
      <c r="G445" s="242">
        <v>145.04</v>
      </c>
      <c r="H445" s="242">
        <v>0.18</v>
      </c>
      <c r="I445" s="242">
        <v>28.26</v>
      </c>
      <c r="J445" s="244">
        <v>26.6</v>
      </c>
      <c r="K445" s="244">
        <v>0.2</v>
      </c>
      <c r="L445" s="244">
        <v>40.799999999999997</v>
      </c>
      <c r="M445" s="242">
        <v>100.78</v>
      </c>
      <c r="N445" s="242">
        <v>35.130000000000003</v>
      </c>
      <c r="O445" s="244">
        <v>1.3</v>
      </c>
    </row>
    <row r="446" spans="1:15" x14ac:dyDescent="0.3">
      <c r="A446" s="15" t="s">
        <v>147</v>
      </c>
      <c r="B446" s="20" t="s">
        <v>71</v>
      </c>
      <c r="C446" s="243">
        <v>200</v>
      </c>
      <c r="D446" s="242">
        <v>0.16</v>
      </c>
      <c r="E446" s="242">
        <v>0.04</v>
      </c>
      <c r="F446" s="244">
        <v>13.1</v>
      </c>
      <c r="G446" s="242">
        <v>54.29</v>
      </c>
      <c r="H446" s="242">
        <v>0.01</v>
      </c>
      <c r="I446" s="243">
        <v>3</v>
      </c>
      <c r="J446" s="245"/>
      <c r="K446" s="242">
        <v>0.06</v>
      </c>
      <c r="L446" s="242">
        <v>7.73</v>
      </c>
      <c r="M446" s="243">
        <v>6</v>
      </c>
      <c r="N446" s="244">
        <v>5.2</v>
      </c>
      <c r="O446" s="242">
        <v>0.13</v>
      </c>
    </row>
    <row r="447" spans="1:15" ht="33" x14ac:dyDescent="0.3">
      <c r="A447" s="15"/>
      <c r="B447" s="20" t="s">
        <v>54</v>
      </c>
      <c r="C447" s="243">
        <v>30</v>
      </c>
      <c r="D447" s="244">
        <v>2.4</v>
      </c>
      <c r="E447" s="244">
        <v>0.3</v>
      </c>
      <c r="F447" s="244">
        <v>15.6</v>
      </c>
      <c r="G447" s="243">
        <v>75</v>
      </c>
      <c r="H447" s="242">
        <v>0.05</v>
      </c>
      <c r="I447" s="245"/>
      <c r="J447" s="245"/>
      <c r="K447" s="242">
        <v>0.39</v>
      </c>
      <c r="L447" s="244">
        <v>6.9</v>
      </c>
      <c r="M447" s="244">
        <v>26.1</v>
      </c>
      <c r="N447" s="244">
        <v>9.9</v>
      </c>
      <c r="O447" s="244">
        <v>0.6</v>
      </c>
    </row>
    <row r="448" spans="1:15" ht="33" x14ac:dyDescent="0.3">
      <c r="A448" s="15"/>
      <c r="B448" s="20" t="s">
        <v>55</v>
      </c>
      <c r="C448" s="243">
        <v>40</v>
      </c>
      <c r="D448" s="244">
        <v>2.4</v>
      </c>
      <c r="E448" s="244">
        <v>0.4</v>
      </c>
      <c r="F448" s="244">
        <v>16.8</v>
      </c>
      <c r="G448" s="243">
        <v>80</v>
      </c>
      <c r="H448" s="242">
        <v>7.0000000000000007E-2</v>
      </c>
      <c r="I448" s="245"/>
      <c r="J448" s="245"/>
      <c r="K448" s="242">
        <v>0.56000000000000005</v>
      </c>
      <c r="L448" s="244">
        <v>11.6</v>
      </c>
      <c r="M448" s="243">
        <v>60</v>
      </c>
      <c r="N448" s="244">
        <v>18.8</v>
      </c>
      <c r="O448" s="242">
        <v>1.56</v>
      </c>
    </row>
    <row r="449" spans="1:15" x14ac:dyDescent="0.3">
      <c r="A449" s="289" t="s">
        <v>56</v>
      </c>
      <c r="B449" s="289"/>
      <c r="C449" s="241">
        <v>790</v>
      </c>
      <c r="D449" s="242">
        <v>28.81</v>
      </c>
      <c r="E449" s="242">
        <v>25.18</v>
      </c>
      <c r="F449" s="242">
        <v>101.11</v>
      </c>
      <c r="G449" s="242">
        <v>749.05</v>
      </c>
      <c r="H449" s="242">
        <v>0.52</v>
      </c>
      <c r="I449" s="242">
        <v>55.83</v>
      </c>
      <c r="J449" s="242">
        <v>204.12</v>
      </c>
      <c r="K449" s="242">
        <v>8.57</v>
      </c>
      <c r="L449" s="242">
        <v>142.07</v>
      </c>
      <c r="M449" s="242">
        <v>431.03</v>
      </c>
      <c r="N449" s="242">
        <v>128.56</v>
      </c>
      <c r="O449" s="242">
        <v>6.48</v>
      </c>
    </row>
    <row r="450" spans="1:15" x14ac:dyDescent="0.3">
      <c r="A450" s="289" t="s">
        <v>57</v>
      </c>
      <c r="B450" s="289"/>
      <c r="C450" s="246">
        <v>1350</v>
      </c>
      <c r="D450" s="242">
        <v>55.09</v>
      </c>
      <c r="E450" s="242">
        <v>44.68</v>
      </c>
      <c r="F450" s="242">
        <v>180.37</v>
      </c>
      <c r="G450" s="242">
        <v>1349.51</v>
      </c>
      <c r="H450" s="242">
        <v>1.26</v>
      </c>
      <c r="I450" s="242">
        <v>61.88</v>
      </c>
      <c r="J450" s="242">
        <v>1444.59</v>
      </c>
      <c r="K450" s="242">
        <v>13.09</v>
      </c>
      <c r="L450" s="242">
        <v>267.58</v>
      </c>
      <c r="M450" s="242">
        <v>849.95</v>
      </c>
      <c r="N450" s="242">
        <v>304.57</v>
      </c>
      <c r="O450" s="242">
        <v>13.73</v>
      </c>
    </row>
    <row r="451" spans="1:15" s="10" customFormat="1" x14ac:dyDescent="0.3">
      <c r="A451" s="12"/>
      <c r="B451" s="13"/>
      <c r="C451" s="13"/>
      <c r="D451" s="17"/>
      <c r="E451" s="17"/>
      <c r="F451" s="16"/>
      <c r="G451" s="16"/>
      <c r="H451" s="17"/>
      <c r="I451" s="17"/>
      <c r="J451" s="17"/>
      <c r="K451" s="17"/>
      <c r="L451" s="17"/>
      <c r="M451" s="17"/>
      <c r="N451" s="14"/>
    </row>
    <row r="452" spans="1:15" s="10" customFormat="1" x14ac:dyDescent="0.3">
      <c r="A452" s="12"/>
      <c r="B452" s="13"/>
      <c r="C452" s="17"/>
      <c r="D452" s="17"/>
      <c r="E452" s="17"/>
      <c r="F452" s="16"/>
      <c r="G452" s="16"/>
      <c r="H452" s="17"/>
      <c r="I452" s="17"/>
      <c r="J452" s="17"/>
      <c r="K452" s="17"/>
      <c r="L452" s="17"/>
      <c r="M452" s="17"/>
      <c r="N452" s="14"/>
    </row>
    <row r="453" spans="1:15" x14ac:dyDescent="0.3">
      <c r="A453" s="287" t="s">
        <v>30</v>
      </c>
      <c r="B453" s="284" t="s">
        <v>31</v>
      </c>
      <c r="C453" s="284" t="s">
        <v>32</v>
      </c>
      <c r="D453" s="283" t="s">
        <v>33</v>
      </c>
      <c r="E453" s="283"/>
      <c r="F453" s="283"/>
      <c r="G453" s="284" t="s">
        <v>34</v>
      </c>
      <c r="H453" s="283" t="s">
        <v>35</v>
      </c>
      <c r="I453" s="283"/>
      <c r="J453" s="283"/>
      <c r="K453" s="283"/>
      <c r="L453" s="283" t="s">
        <v>36</v>
      </c>
      <c r="M453" s="283"/>
      <c r="N453" s="283"/>
      <c r="O453" s="283"/>
    </row>
    <row r="454" spans="1:15" x14ac:dyDescent="0.3">
      <c r="A454" s="288"/>
      <c r="B454" s="292"/>
      <c r="C454" s="285"/>
      <c r="D454" s="18" t="s">
        <v>37</v>
      </c>
      <c r="E454" s="18" t="s">
        <v>38</v>
      </c>
      <c r="F454" s="18" t="s">
        <v>39</v>
      </c>
      <c r="G454" s="285"/>
      <c r="H454" s="18" t="s">
        <v>40</v>
      </c>
      <c r="I454" s="18" t="s">
        <v>41</v>
      </c>
      <c r="J454" s="18" t="s">
        <v>42</v>
      </c>
      <c r="K454" s="18" t="s">
        <v>43</v>
      </c>
      <c r="L454" s="18" t="s">
        <v>44</v>
      </c>
      <c r="M454" s="18" t="s">
        <v>45</v>
      </c>
      <c r="N454" s="18" t="s">
        <v>46</v>
      </c>
      <c r="O454" s="18" t="s">
        <v>47</v>
      </c>
    </row>
    <row r="455" spans="1:15" x14ac:dyDescent="0.3">
      <c r="A455" s="19">
        <v>1</v>
      </c>
      <c r="B455" s="21">
        <v>2</v>
      </c>
      <c r="C455" s="19">
        <v>3</v>
      </c>
      <c r="D455" s="19">
        <v>4</v>
      </c>
      <c r="E455" s="19">
        <v>5</v>
      </c>
      <c r="F455" s="19">
        <v>6</v>
      </c>
      <c r="G455" s="19">
        <v>7</v>
      </c>
      <c r="H455" s="19">
        <v>8</v>
      </c>
      <c r="I455" s="19">
        <v>9</v>
      </c>
      <c r="J455" s="19">
        <v>10</v>
      </c>
      <c r="K455" s="19">
        <v>11</v>
      </c>
      <c r="L455" s="19">
        <v>12</v>
      </c>
      <c r="M455" s="19">
        <v>13</v>
      </c>
      <c r="N455" s="19">
        <v>14</v>
      </c>
      <c r="O455" s="19">
        <v>15</v>
      </c>
    </row>
    <row r="456" spans="1:15" x14ac:dyDescent="0.3">
      <c r="A456" s="258" t="s">
        <v>27</v>
      </c>
      <c r="B456" s="282" t="s">
        <v>79</v>
      </c>
      <c r="C456" s="282"/>
      <c r="D456" s="282"/>
      <c r="E456" s="282"/>
      <c r="F456" s="282"/>
      <c r="G456" s="282"/>
      <c r="H456" s="282"/>
      <c r="I456" s="282"/>
      <c r="J456" s="282"/>
      <c r="K456" s="282"/>
      <c r="L456" s="282"/>
      <c r="M456" s="282"/>
      <c r="N456" s="282"/>
      <c r="O456" s="282"/>
    </row>
    <row r="457" spans="1:15" x14ac:dyDescent="0.3">
      <c r="A457" s="258" t="s">
        <v>29</v>
      </c>
      <c r="B457" s="282">
        <v>4</v>
      </c>
      <c r="C457" s="282"/>
      <c r="D457" s="282"/>
      <c r="E457" s="282"/>
      <c r="F457" s="282"/>
      <c r="G457" s="282"/>
      <c r="H457" s="282"/>
      <c r="I457" s="282"/>
      <c r="J457" s="282"/>
      <c r="K457" s="282"/>
      <c r="L457" s="282"/>
      <c r="M457" s="282"/>
      <c r="N457" s="282"/>
      <c r="O457" s="282"/>
    </row>
    <row r="458" spans="1:15" x14ac:dyDescent="0.3">
      <c r="A458" s="286" t="s">
        <v>0</v>
      </c>
      <c r="B458" s="286"/>
      <c r="C458" s="286"/>
      <c r="D458" s="286"/>
      <c r="E458" s="286"/>
      <c r="F458" s="286"/>
      <c r="G458" s="286"/>
      <c r="H458" s="286"/>
      <c r="I458" s="286"/>
      <c r="J458" s="286"/>
      <c r="K458" s="286"/>
      <c r="L458" s="286"/>
      <c r="M458" s="286"/>
      <c r="N458" s="286"/>
      <c r="O458" s="286"/>
    </row>
    <row r="459" spans="1:15" x14ac:dyDescent="0.3">
      <c r="A459" s="22" t="s">
        <v>148</v>
      </c>
      <c r="B459" s="20" t="s">
        <v>64</v>
      </c>
      <c r="C459" s="249">
        <v>10</v>
      </c>
      <c r="D459" s="248">
        <v>0.08</v>
      </c>
      <c r="E459" s="248">
        <v>7.25</v>
      </c>
      <c r="F459" s="248">
        <v>0.13</v>
      </c>
      <c r="G459" s="250">
        <v>66.099999999999994</v>
      </c>
      <c r="H459" s="251"/>
      <c r="I459" s="251"/>
      <c r="J459" s="249">
        <v>45</v>
      </c>
      <c r="K459" s="250">
        <v>0.1</v>
      </c>
      <c r="L459" s="250">
        <v>2.4</v>
      </c>
      <c r="M459" s="249">
        <v>3</v>
      </c>
      <c r="N459" s="248">
        <v>0.05</v>
      </c>
      <c r="O459" s="248">
        <v>0.03</v>
      </c>
    </row>
    <row r="460" spans="1:15" ht="49.5" x14ac:dyDescent="0.3">
      <c r="A460" s="15" t="s">
        <v>177</v>
      </c>
      <c r="B460" s="24" t="s">
        <v>224</v>
      </c>
      <c r="C460" s="249">
        <v>150</v>
      </c>
      <c r="D460" s="248">
        <v>19.78</v>
      </c>
      <c r="E460" s="248">
        <v>10.58</v>
      </c>
      <c r="F460" s="248">
        <v>28.23</v>
      </c>
      <c r="G460" s="248">
        <v>291.81</v>
      </c>
      <c r="H460" s="248">
        <v>0.06</v>
      </c>
      <c r="I460" s="250">
        <v>2.15</v>
      </c>
      <c r="J460" s="250">
        <v>73.400000000000006</v>
      </c>
      <c r="K460" s="248">
        <v>0.48</v>
      </c>
      <c r="L460" s="250">
        <v>174.69</v>
      </c>
      <c r="M460" s="248">
        <v>245.70000000000002</v>
      </c>
      <c r="N460" s="248">
        <v>29.11</v>
      </c>
      <c r="O460" s="248">
        <v>0.79</v>
      </c>
    </row>
    <row r="461" spans="1:15" x14ac:dyDescent="0.3">
      <c r="A461" s="15" t="s">
        <v>133</v>
      </c>
      <c r="B461" s="20" t="s">
        <v>193</v>
      </c>
      <c r="C461" s="249">
        <v>200</v>
      </c>
      <c r="D461" s="250">
        <v>0.3</v>
      </c>
      <c r="E461" s="248">
        <v>0.06</v>
      </c>
      <c r="F461" s="250">
        <v>12.5</v>
      </c>
      <c r="G461" s="248">
        <v>53.93</v>
      </c>
      <c r="H461" s="251"/>
      <c r="I461" s="250">
        <v>30.1</v>
      </c>
      <c r="J461" s="248">
        <v>25.01</v>
      </c>
      <c r="K461" s="248">
        <v>0.11</v>
      </c>
      <c r="L461" s="248">
        <v>7.08</v>
      </c>
      <c r="M461" s="248">
        <v>8.75</v>
      </c>
      <c r="N461" s="248">
        <v>4.91</v>
      </c>
      <c r="O461" s="248">
        <v>0.94</v>
      </c>
    </row>
    <row r="462" spans="1:15" ht="33" x14ac:dyDescent="0.3">
      <c r="A462" s="15"/>
      <c r="B462" s="20" t="s">
        <v>54</v>
      </c>
      <c r="C462" s="249">
        <v>40</v>
      </c>
      <c r="D462" s="250">
        <v>3.2</v>
      </c>
      <c r="E462" s="250">
        <v>0.4</v>
      </c>
      <c r="F462" s="250">
        <v>20.8</v>
      </c>
      <c r="G462" s="249">
        <v>100</v>
      </c>
      <c r="H462" s="248">
        <v>7.0000000000000007E-2</v>
      </c>
      <c r="I462" s="251"/>
      <c r="J462" s="251"/>
      <c r="K462" s="248">
        <v>0.52</v>
      </c>
      <c r="L462" s="250">
        <v>9.1999999999999993</v>
      </c>
      <c r="M462" s="250">
        <v>34.799999999999997</v>
      </c>
      <c r="N462" s="250">
        <v>13.2</v>
      </c>
      <c r="O462" s="250">
        <v>0.8</v>
      </c>
    </row>
    <row r="463" spans="1:15" x14ac:dyDescent="0.3">
      <c r="A463" s="15" t="s">
        <v>134</v>
      </c>
      <c r="B463" s="20" t="s">
        <v>66</v>
      </c>
      <c r="C463" s="249">
        <v>150</v>
      </c>
      <c r="D463" s="250">
        <v>0.6</v>
      </c>
      <c r="E463" s="250">
        <v>0.6</v>
      </c>
      <c r="F463" s="250">
        <v>14.7</v>
      </c>
      <c r="G463" s="250">
        <v>70.5</v>
      </c>
      <c r="H463" s="248">
        <v>0.05</v>
      </c>
      <c r="I463" s="249">
        <v>15</v>
      </c>
      <c r="J463" s="250">
        <v>7.5</v>
      </c>
      <c r="K463" s="250">
        <v>0.3</v>
      </c>
      <c r="L463" s="249">
        <v>24</v>
      </c>
      <c r="M463" s="250">
        <v>16.5</v>
      </c>
      <c r="N463" s="250">
        <v>13.5</v>
      </c>
      <c r="O463" s="250">
        <v>3.3</v>
      </c>
    </row>
    <row r="464" spans="1:15" x14ac:dyDescent="0.3">
      <c r="A464" s="289" t="s">
        <v>50</v>
      </c>
      <c r="B464" s="289"/>
      <c r="C464" s="247">
        <v>550</v>
      </c>
      <c r="D464" s="248">
        <v>23.96</v>
      </c>
      <c r="E464" s="248">
        <v>18.89</v>
      </c>
      <c r="F464" s="248">
        <v>76.36</v>
      </c>
      <c r="G464" s="248">
        <v>582.34</v>
      </c>
      <c r="H464" s="248">
        <v>0.18</v>
      </c>
      <c r="I464" s="248">
        <v>47.25</v>
      </c>
      <c r="J464" s="248">
        <v>150.91</v>
      </c>
      <c r="K464" s="248">
        <v>1.51</v>
      </c>
      <c r="L464" s="248">
        <v>217.37</v>
      </c>
      <c r="M464" s="248">
        <v>308.75</v>
      </c>
      <c r="N464" s="248">
        <v>60.77</v>
      </c>
      <c r="O464" s="248">
        <v>5.86</v>
      </c>
    </row>
    <row r="465" spans="1:15" x14ac:dyDescent="0.3">
      <c r="A465" s="286" t="s">
        <v>21</v>
      </c>
      <c r="B465" s="286"/>
      <c r="C465" s="286"/>
      <c r="D465" s="286"/>
      <c r="E465" s="286"/>
      <c r="F465" s="286"/>
      <c r="G465" s="286"/>
      <c r="H465" s="286"/>
      <c r="I465" s="286"/>
      <c r="J465" s="286"/>
      <c r="K465" s="286"/>
      <c r="L465" s="286"/>
      <c r="M465" s="286"/>
      <c r="N465" s="286"/>
      <c r="O465" s="286"/>
    </row>
    <row r="466" spans="1:15" x14ac:dyDescent="0.3">
      <c r="A466" s="15" t="s">
        <v>155</v>
      </c>
      <c r="B466" s="20" t="s">
        <v>80</v>
      </c>
      <c r="C466" s="254">
        <v>60</v>
      </c>
      <c r="D466" s="253">
        <v>0.99</v>
      </c>
      <c r="E466" s="255">
        <v>4.0999999999999996</v>
      </c>
      <c r="F466" s="253">
        <v>2.95</v>
      </c>
      <c r="G466" s="255">
        <v>52.9</v>
      </c>
      <c r="H466" s="253">
        <v>0.02</v>
      </c>
      <c r="I466" s="255">
        <v>22.1</v>
      </c>
      <c r="J466" s="253">
        <v>201.44</v>
      </c>
      <c r="K466" s="253">
        <v>1.85</v>
      </c>
      <c r="L466" s="253">
        <v>26.84</v>
      </c>
      <c r="M466" s="253">
        <v>20.69</v>
      </c>
      <c r="N466" s="253">
        <v>11.55</v>
      </c>
      <c r="O466" s="253">
        <v>0.37</v>
      </c>
    </row>
    <row r="467" spans="1:15" ht="33" x14ac:dyDescent="0.3">
      <c r="A467" s="15" t="s">
        <v>167</v>
      </c>
      <c r="B467" s="20" t="s">
        <v>194</v>
      </c>
      <c r="C467" s="254">
        <v>210</v>
      </c>
      <c r="D467" s="253">
        <v>3.38</v>
      </c>
      <c r="E467" s="255">
        <v>6.1</v>
      </c>
      <c r="F467" s="253">
        <v>8.89</v>
      </c>
      <c r="G467" s="253">
        <v>104.44</v>
      </c>
      <c r="H467" s="253">
        <v>0.06</v>
      </c>
      <c r="I467" s="253">
        <v>16.440000000000001</v>
      </c>
      <c r="J467" s="253">
        <v>171.68</v>
      </c>
      <c r="K467" s="253">
        <v>1.45</v>
      </c>
      <c r="L467" s="253">
        <v>26.22</v>
      </c>
      <c r="M467" s="253">
        <v>43.59</v>
      </c>
      <c r="N467" s="253">
        <v>16.89</v>
      </c>
      <c r="O467" s="255">
        <v>0.6</v>
      </c>
    </row>
    <row r="468" spans="1:15" ht="33" x14ac:dyDescent="0.3">
      <c r="A468" s="15" t="s">
        <v>188</v>
      </c>
      <c r="B468" s="20" t="s">
        <v>96</v>
      </c>
      <c r="C468" s="254">
        <v>200</v>
      </c>
      <c r="D468" s="253">
        <v>17.82</v>
      </c>
      <c r="E468" s="253">
        <v>12.63</v>
      </c>
      <c r="F468" s="255">
        <v>29.6</v>
      </c>
      <c r="G468" s="253">
        <v>308.32</v>
      </c>
      <c r="H468" s="253">
        <v>0.86</v>
      </c>
      <c r="I468" s="253">
        <v>36.979999999999997</v>
      </c>
      <c r="J468" s="253">
        <v>246.43</v>
      </c>
      <c r="K468" s="253">
        <v>1.74</v>
      </c>
      <c r="L468" s="253">
        <v>39.25</v>
      </c>
      <c r="M468" s="253">
        <v>252.84</v>
      </c>
      <c r="N468" s="253">
        <v>61.19</v>
      </c>
      <c r="O468" s="253">
        <v>2.33</v>
      </c>
    </row>
    <row r="469" spans="1:15" x14ac:dyDescent="0.3">
      <c r="A469" s="15" t="s">
        <v>147</v>
      </c>
      <c r="B469" s="20" t="s">
        <v>78</v>
      </c>
      <c r="C469" s="254">
        <v>200</v>
      </c>
      <c r="D469" s="253">
        <v>0.16</v>
      </c>
      <c r="E469" s="253">
        <v>0.16</v>
      </c>
      <c r="F469" s="255">
        <v>14.9</v>
      </c>
      <c r="G469" s="253">
        <v>62.69</v>
      </c>
      <c r="H469" s="253">
        <v>0.01</v>
      </c>
      <c r="I469" s="254">
        <v>4</v>
      </c>
      <c r="J469" s="254">
        <v>2</v>
      </c>
      <c r="K469" s="253">
        <v>0.08</v>
      </c>
      <c r="L469" s="253">
        <v>6.73</v>
      </c>
      <c r="M469" s="255">
        <v>4.4000000000000004</v>
      </c>
      <c r="N469" s="255">
        <v>3.6</v>
      </c>
      <c r="O469" s="253">
        <v>0.91</v>
      </c>
    </row>
    <row r="470" spans="1:15" ht="33" x14ac:dyDescent="0.3">
      <c r="A470" s="15"/>
      <c r="B470" s="20" t="s">
        <v>54</v>
      </c>
      <c r="C470" s="254">
        <v>40</v>
      </c>
      <c r="D470" s="255">
        <v>3.2</v>
      </c>
      <c r="E470" s="255">
        <v>0.4</v>
      </c>
      <c r="F470" s="255">
        <v>20.8</v>
      </c>
      <c r="G470" s="254">
        <v>100</v>
      </c>
      <c r="H470" s="253">
        <v>7.0000000000000007E-2</v>
      </c>
      <c r="I470" s="256"/>
      <c r="J470" s="256"/>
      <c r="K470" s="253">
        <v>0.52</v>
      </c>
      <c r="L470" s="255">
        <v>9.1999999999999993</v>
      </c>
      <c r="M470" s="255">
        <v>34.799999999999997</v>
      </c>
      <c r="N470" s="255">
        <v>13.2</v>
      </c>
      <c r="O470" s="255">
        <v>0.8</v>
      </c>
    </row>
    <row r="471" spans="1:15" ht="33" x14ac:dyDescent="0.3">
      <c r="A471" s="15"/>
      <c r="B471" s="20" t="s">
        <v>55</v>
      </c>
      <c r="C471" s="254">
        <v>60</v>
      </c>
      <c r="D471" s="255">
        <v>3.6</v>
      </c>
      <c r="E471" s="255">
        <v>0.6</v>
      </c>
      <c r="F471" s="255">
        <v>25.2</v>
      </c>
      <c r="G471" s="254">
        <v>120</v>
      </c>
      <c r="H471" s="253">
        <v>0.11</v>
      </c>
      <c r="I471" s="256"/>
      <c r="J471" s="256"/>
      <c r="K471" s="253">
        <v>0.84</v>
      </c>
      <c r="L471" s="255">
        <v>17.399999999999999</v>
      </c>
      <c r="M471" s="254">
        <v>90</v>
      </c>
      <c r="N471" s="255">
        <v>28.2</v>
      </c>
      <c r="O471" s="253">
        <v>2.34</v>
      </c>
    </row>
    <row r="472" spans="1:15" x14ac:dyDescent="0.3">
      <c r="A472" s="289" t="s">
        <v>56</v>
      </c>
      <c r="B472" s="289"/>
      <c r="C472" s="252">
        <v>770</v>
      </c>
      <c r="D472" s="253">
        <v>29.15</v>
      </c>
      <c r="E472" s="253">
        <v>23.99</v>
      </c>
      <c r="F472" s="253">
        <v>102.34</v>
      </c>
      <c r="G472" s="253">
        <v>748.35</v>
      </c>
      <c r="H472" s="253">
        <v>1.1299999999999999</v>
      </c>
      <c r="I472" s="253">
        <v>79.52</v>
      </c>
      <c r="J472" s="253">
        <v>621.54999999999995</v>
      </c>
      <c r="K472" s="253">
        <v>6.48</v>
      </c>
      <c r="L472" s="253">
        <v>125.64</v>
      </c>
      <c r="M472" s="253">
        <v>446.32</v>
      </c>
      <c r="N472" s="253">
        <v>134.63</v>
      </c>
      <c r="O472" s="253">
        <v>7.35</v>
      </c>
    </row>
    <row r="473" spans="1:15" x14ac:dyDescent="0.3">
      <c r="A473" s="289" t="s">
        <v>57</v>
      </c>
      <c r="B473" s="289"/>
      <c r="C473" s="257">
        <v>1320</v>
      </c>
      <c r="D473" s="253">
        <v>53.11</v>
      </c>
      <c r="E473" s="253">
        <v>42.88</v>
      </c>
      <c r="F473" s="253">
        <v>178.7</v>
      </c>
      <c r="G473" s="253">
        <v>1330.69</v>
      </c>
      <c r="H473" s="253">
        <v>1.31</v>
      </c>
      <c r="I473" s="253">
        <v>126.77</v>
      </c>
      <c r="J473" s="253">
        <v>772.46</v>
      </c>
      <c r="K473" s="253">
        <v>7.99</v>
      </c>
      <c r="L473" s="253">
        <v>343.01</v>
      </c>
      <c r="M473" s="253">
        <v>755.07</v>
      </c>
      <c r="N473" s="255">
        <v>195.4</v>
      </c>
      <c r="O473" s="253">
        <v>13.21</v>
      </c>
    </row>
  </sheetData>
  <mergeCells count="298">
    <mergeCell ref="B148:O148"/>
    <mergeCell ref="B149:O149"/>
    <mergeCell ref="B456:O456"/>
    <mergeCell ref="B457:O457"/>
    <mergeCell ref="B432:O432"/>
    <mergeCell ref="B433:O433"/>
    <mergeCell ref="B408:O408"/>
    <mergeCell ref="B409:O409"/>
    <mergeCell ref="B384:O384"/>
    <mergeCell ref="B385:O385"/>
    <mergeCell ref="B361:O361"/>
    <mergeCell ref="B362:O362"/>
    <mergeCell ref="B337:O337"/>
    <mergeCell ref="B338:O338"/>
    <mergeCell ref="B313:O313"/>
    <mergeCell ref="B314:O314"/>
    <mergeCell ref="B289:O289"/>
    <mergeCell ref="B290:O290"/>
    <mergeCell ref="B266:O266"/>
    <mergeCell ref="B267:O267"/>
    <mergeCell ref="B243:O243"/>
    <mergeCell ref="B244:O244"/>
    <mergeCell ref="B219:O219"/>
    <mergeCell ref="B220:O220"/>
    <mergeCell ref="B31:O31"/>
    <mergeCell ref="B32:O32"/>
    <mergeCell ref="B54:O54"/>
    <mergeCell ref="B55:O55"/>
    <mergeCell ref="B79:O79"/>
    <mergeCell ref="B80:O80"/>
    <mergeCell ref="B102:O102"/>
    <mergeCell ref="B103:O103"/>
    <mergeCell ref="B126:O126"/>
    <mergeCell ref="A63:B63"/>
    <mergeCell ref="A64:O64"/>
    <mergeCell ref="L51:O51"/>
    <mergeCell ref="A56:O56"/>
    <mergeCell ref="A51:A52"/>
    <mergeCell ref="B51:B52"/>
    <mergeCell ref="C51:C52"/>
    <mergeCell ref="D51:F51"/>
    <mergeCell ref="G51:G52"/>
    <mergeCell ref="H51:K51"/>
    <mergeCell ref="A76:A77"/>
    <mergeCell ref="B76:B77"/>
    <mergeCell ref="C76:C77"/>
    <mergeCell ref="D76:F76"/>
    <mergeCell ref="G76:G77"/>
    <mergeCell ref="A24:B24"/>
    <mergeCell ref="A25:B25"/>
    <mergeCell ref="A15:B15"/>
    <mergeCell ref="A16:O16"/>
    <mergeCell ref="L5:O5"/>
    <mergeCell ref="A10:O10"/>
    <mergeCell ref="A5:A6"/>
    <mergeCell ref="B5:B6"/>
    <mergeCell ref="C5:C6"/>
    <mergeCell ref="D5:F5"/>
    <mergeCell ref="G5:G6"/>
    <mergeCell ref="H5:K5"/>
    <mergeCell ref="B8:O8"/>
    <mergeCell ref="B9:O9"/>
    <mergeCell ref="B28:B29"/>
    <mergeCell ref="C28:C29"/>
    <mergeCell ref="D28:F28"/>
    <mergeCell ref="G28:G29"/>
    <mergeCell ref="H28:K28"/>
    <mergeCell ref="F26:G26"/>
    <mergeCell ref="H26:M26"/>
    <mergeCell ref="F27:G27"/>
    <mergeCell ref="H27:M27"/>
    <mergeCell ref="H76:K76"/>
    <mergeCell ref="L76:O76"/>
    <mergeCell ref="A72:B72"/>
    <mergeCell ref="A73:B73"/>
    <mergeCell ref="A110:B110"/>
    <mergeCell ref="A111:O111"/>
    <mergeCell ref="L99:O99"/>
    <mergeCell ref="A104:O104"/>
    <mergeCell ref="A99:A100"/>
    <mergeCell ref="B99:B100"/>
    <mergeCell ref="C99:C100"/>
    <mergeCell ref="D99:F99"/>
    <mergeCell ref="G99:G100"/>
    <mergeCell ref="H99:K99"/>
    <mergeCell ref="A188:B188"/>
    <mergeCell ref="A189:B189"/>
    <mergeCell ref="A180:B180"/>
    <mergeCell ref="A181:O181"/>
    <mergeCell ref="A174:O174"/>
    <mergeCell ref="A169:A170"/>
    <mergeCell ref="B169:B170"/>
    <mergeCell ref="C169:C170"/>
    <mergeCell ref="D169:F169"/>
    <mergeCell ref="G169:G170"/>
    <mergeCell ref="H169:K169"/>
    <mergeCell ref="L169:O169"/>
    <mergeCell ref="B172:O172"/>
    <mergeCell ref="B173:O173"/>
    <mergeCell ref="A212:B212"/>
    <mergeCell ref="A213:B213"/>
    <mergeCell ref="A203:B203"/>
    <mergeCell ref="A204:O204"/>
    <mergeCell ref="L192:O192"/>
    <mergeCell ref="A197:O197"/>
    <mergeCell ref="A192:A193"/>
    <mergeCell ref="B192:B193"/>
    <mergeCell ref="C192:C193"/>
    <mergeCell ref="D192:F192"/>
    <mergeCell ref="G192:G193"/>
    <mergeCell ref="H192:K192"/>
    <mergeCell ref="B195:O195"/>
    <mergeCell ref="B196:O196"/>
    <mergeCell ref="A237:B237"/>
    <mergeCell ref="A227:B227"/>
    <mergeCell ref="A228:O228"/>
    <mergeCell ref="A221:O221"/>
    <mergeCell ref="A216:A217"/>
    <mergeCell ref="B216:B217"/>
    <mergeCell ref="C216:C217"/>
    <mergeCell ref="D216:F216"/>
    <mergeCell ref="G216:G217"/>
    <mergeCell ref="H216:K216"/>
    <mergeCell ref="L216:O216"/>
    <mergeCell ref="A236:B236"/>
    <mergeCell ref="L240:O240"/>
    <mergeCell ref="A245:O245"/>
    <mergeCell ref="A240:A241"/>
    <mergeCell ref="B240:B241"/>
    <mergeCell ref="C240:C241"/>
    <mergeCell ref="D240:F240"/>
    <mergeCell ref="G240:G241"/>
    <mergeCell ref="H240:K240"/>
    <mergeCell ref="A259:B259"/>
    <mergeCell ref="A260:B260"/>
    <mergeCell ref="A250:B250"/>
    <mergeCell ref="A251:O251"/>
    <mergeCell ref="A282:B282"/>
    <mergeCell ref="A283:B283"/>
    <mergeCell ref="A273:B273"/>
    <mergeCell ref="A274:O274"/>
    <mergeCell ref="L263:O263"/>
    <mergeCell ref="A268:O268"/>
    <mergeCell ref="A263:A264"/>
    <mergeCell ref="B263:B264"/>
    <mergeCell ref="C263:C264"/>
    <mergeCell ref="D263:F263"/>
    <mergeCell ref="G263:G264"/>
    <mergeCell ref="H263:K263"/>
    <mergeCell ref="L286:O286"/>
    <mergeCell ref="A291:O291"/>
    <mergeCell ref="A286:A287"/>
    <mergeCell ref="B286:B287"/>
    <mergeCell ref="C286:C287"/>
    <mergeCell ref="D286:F286"/>
    <mergeCell ref="G286:G287"/>
    <mergeCell ref="H286:K286"/>
    <mergeCell ref="A306:B306"/>
    <mergeCell ref="L358:O358"/>
    <mergeCell ref="A369:O369"/>
    <mergeCell ref="A363:O363"/>
    <mergeCell ref="A358:A359"/>
    <mergeCell ref="B358:B359"/>
    <mergeCell ref="G310:G311"/>
    <mergeCell ref="H310:K310"/>
    <mergeCell ref="L310:O310"/>
    <mergeCell ref="A297:B297"/>
    <mergeCell ref="A298:O298"/>
    <mergeCell ref="A307:B307"/>
    <mergeCell ref="B405:B406"/>
    <mergeCell ref="C405:C406"/>
    <mergeCell ref="D405:F405"/>
    <mergeCell ref="G405:G406"/>
    <mergeCell ref="A377:B377"/>
    <mergeCell ref="A378:B378"/>
    <mergeCell ref="C358:C359"/>
    <mergeCell ref="D358:F358"/>
    <mergeCell ref="G358:G359"/>
    <mergeCell ref="A449:B449"/>
    <mergeCell ref="A450:B450"/>
    <mergeCell ref="A440:B440"/>
    <mergeCell ref="A441:O441"/>
    <mergeCell ref="D429:F429"/>
    <mergeCell ref="G429:G430"/>
    <mergeCell ref="H429:K429"/>
    <mergeCell ref="L429:O429"/>
    <mergeCell ref="A434:O434"/>
    <mergeCell ref="A429:A430"/>
    <mergeCell ref="B429:B430"/>
    <mergeCell ref="C429:C430"/>
    <mergeCell ref="A472:B472"/>
    <mergeCell ref="A473:B473"/>
    <mergeCell ref="A464:B464"/>
    <mergeCell ref="A465:O465"/>
    <mergeCell ref="A458:O458"/>
    <mergeCell ref="A453:A454"/>
    <mergeCell ref="B453:B454"/>
    <mergeCell ref="C453:C454"/>
    <mergeCell ref="D453:F453"/>
    <mergeCell ref="G453:G454"/>
    <mergeCell ref="H453:K453"/>
    <mergeCell ref="L453:O453"/>
    <mergeCell ref="A426:B426"/>
    <mergeCell ref="A425:B425"/>
    <mergeCell ref="A416:B416"/>
    <mergeCell ref="A417:O417"/>
    <mergeCell ref="A410:O410"/>
    <mergeCell ref="A355:B355"/>
    <mergeCell ref="A354:B354"/>
    <mergeCell ref="A345:B345"/>
    <mergeCell ref="A346:O346"/>
    <mergeCell ref="H405:K405"/>
    <mergeCell ref="L405:O405"/>
    <mergeCell ref="A392:B392"/>
    <mergeCell ref="A393:O393"/>
    <mergeCell ref="L381:O381"/>
    <mergeCell ref="A386:O386"/>
    <mergeCell ref="A381:A382"/>
    <mergeCell ref="B381:B382"/>
    <mergeCell ref="C381:C382"/>
    <mergeCell ref="D381:F381"/>
    <mergeCell ref="G381:G382"/>
    <mergeCell ref="H381:K381"/>
    <mergeCell ref="A401:B401"/>
    <mergeCell ref="A402:B402"/>
    <mergeCell ref="A405:A406"/>
    <mergeCell ref="C123:C124"/>
    <mergeCell ref="A339:O339"/>
    <mergeCell ref="A334:A335"/>
    <mergeCell ref="A165:B165"/>
    <mergeCell ref="A166:B166"/>
    <mergeCell ref="A156:B156"/>
    <mergeCell ref="A157:O157"/>
    <mergeCell ref="A368:B368"/>
    <mergeCell ref="B334:B335"/>
    <mergeCell ref="C334:C335"/>
    <mergeCell ref="D334:F334"/>
    <mergeCell ref="G334:G335"/>
    <mergeCell ref="H334:K334"/>
    <mergeCell ref="L334:O334"/>
    <mergeCell ref="A331:B331"/>
    <mergeCell ref="A330:B330"/>
    <mergeCell ref="A321:B321"/>
    <mergeCell ref="A322:O322"/>
    <mergeCell ref="A315:O315"/>
    <mergeCell ref="A310:A311"/>
    <mergeCell ref="B310:B311"/>
    <mergeCell ref="C310:C311"/>
    <mergeCell ref="D310:F310"/>
    <mergeCell ref="H358:K358"/>
    <mergeCell ref="H143:M143"/>
    <mergeCell ref="A150:O150"/>
    <mergeCell ref="A145:A146"/>
    <mergeCell ref="B145:B146"/>
    <mergeCell ref="C145:C146"/>
    <mergeCell ref="M1:O1"/>
    <mergeCell ref="B2:M2"/>
    <mergeCell ref="H3:M3"/>
    <mergeCell ref="H4:M4"/>
    <mergeCell ref="F3:G3"/>
    <mergeCell ref="F4:G4"/>
    <mergeCell ref="A119:B119"/>
    <mergeCell ref="A47:B47"/>
    <mergeCell ref="A48:B48"/>
    <mergeCell ref="A38:B38"/>
    <mergeCell ref="A39:O39"/>
    <mergeCell ref="L28:O28"/>
    <mergeCell ref="A141:B141"/>
    <mergeCell ref="A142:B142"/>
    <mergeCell ref="A133:B133"/>
    <mergeCell ref="A134:O134"/>
    <mergeCell ref="A128:O128"/>
    <mergeCell ref="A123:A124"/>
    <mergeCell ref="B123:B124"/>
    <mergeCell ref="B127:O127"/>
    <mergeCell ref="D145:F145"/>
    <mergeCell ref="G145:G146"/>
    <mergeCell ref="H145:K145"/>
    <mergeCell ref="A33:O33"/>
    <mergeCell ref="A28:A29"/>
    <mergeCell ref="A95:B95"/>
    <mergeCell ref="A96:B96"/>
    <mergeCell ref="A87:B87"/>
    <mergeCell ref="A88:O88"/>
    <mergeCell ref="A81:O81"/>
    <mergeCell ref="F49:G49"/>
    <mergeCell ref="H49:M49"/>
    <mergeCell ref="F50:G50"/>
    <mergeCell ref="H50:M50"/>
    <mergeCell ref="L145:O145"/>
    <mergeCell ref="D123:F123"/>
    <mergeCell ref="G123:G124"/>
    <mergeCell ref="H123:K123"/>
    <mergeCell ref="L123:O123"/>
    <mergeCell ref="F144:G144"/>
    <mergeCell ref="H144:M144"/>
    <mergeCell ref="A120:B120"/>
    <mergeCell ref="F143:G143"/>
  </mergeCells>
  <pageMargins left="0.74803149700164795" right="0.74803149700164795" top="0.98425197601318404" bottom="0.98425197601318404" header="0.51181101799011197" footer="0.51181101799011197"/>
  <pageSetup paperSize="9" scale="74" orientation="landscape" r:id="rId1"/>
  <rowBreaks count="19" manualBreakCount="19">
    <brk id="25" max="16383" man="1"/>
    <brk id="48" max="16383" man="1"/>
    <brk id="73" max="16383" man="1"/>
    <brk id="96" max="16383" man="1"/>
    <brk id="120" max="16383" man="1"/>
    <brk id="142" max="16383" man="1"/>
    <brk id="166" max="16383" man="1"/>
    <brk id="189" max="16383" man="1"/>
    <brk id="213" max="16383" man="1"/>
    <brk id="237" max="16383" man="1"/>
    <brk id="260" max="16383" man="1"/>
    <brk id="283" max="16383" man="1"/>
    <brk id="307" max="16383" man="1"/>
    <brk id="331" max="16383" man="1"/>
    <brk id="355" max="16383" man="1"/>
    <brk id="378" max="16383" man="1"/>
    <brk id="402" max="16383" man="1"/>
    <brk id="426" max="16383" man="1"/>
    <brk id="45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W425"/>
  <sheetViews>
    <sheetView view="pageBreakPreview" zoomScaleNormal="100" zoomScaleSheetLayoutView="100" workbookViewId="0">
      <selection activeCell="V11" sqref="V11"/>
    </sheetView>
  </sheetViews>
  <sheetFormatPr defaultRowHeight="16.5" outlineLevelRow="1" x14ac:dyDescent="0.3"/>
  <cols>
    <col min="1" max="1" width="34.85546875" style="1" customWidth="1"/>
    <col min="2" max="2" width="7" style="1" bestFit="1" customWidth="1"/>
    <col min="3" max="3" width="8.42578125" style="1" bestFit="1" customWidth="1"/>
    <col min="4" max="4" width="8.42578125" style="1" customWidth="1"/>
    <col min="5" max="5" width="9.42578125" style="1" bestFit="1" customWidth="1"/>
    <col min="6" max="6" width="8.140625" style="1" bestFit="1" customWidth="1"/>
    <col min="7" max="8" width="10.28515625" style="1" customWidth="1"/>
    <col min="9" max="9" width="9.42578125" style="1" bestFit="1" customWidth="1"/>
    <col min="10" max="10" width="9.42578125" style="1" customWidth="1"/>
    <col min="11" max="11" width="8.140625" style="1" bestFit="1" customWidth="1"/>
    <col min="12" max="13" width="8.85546875" style="1" customWidth="1"/>
    <col min="14" max="15" width="8.42578125" style="1" bestFit="1" customWidth="1"/>
    <col min="16" max="16" width="8.28515625" style="1" customWidth="1"/>
    <col min="17" max="17" width="9" style="1" customWidth="1"/>
    <col min="18" max="18" width="10.7109375" style="1" customWidth="1"/>
    <col min="19" max="19" width="8.42578125" style="1" bestFit="1" customWidth="1"/>
    <col min="20" max="20" width="8.28515625" style="1" customWidth="1"/>
    <col min="21" max="22" width="9" style="1" customWidth="1"/>
    <col min="23" max="23" width="6.5703125" style="1" customWidth="1"/>
    <col min="24" max="1026" width="12.7109375" style="1" customWidth="1"/>
    <col min="1027" max="1027" width="9.42578125" style="1" bestFit="1" customWidth="1"/>
    <col min="1028" max="16384" width="9.140625" style="1"/>
  </cols>
  <sheetData>
    <row r="1" spans="1:23" ht="16.5" customHeight="1" x14ac:dyDescent="0.3">
      <c r="A1" s="3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Q1" s="296"/>
      <c r="R1" s="296"/>
      <c r="U1" s="296" t="s">
        <v>103</v>
      </c>
      <c r="V1" s="296"/>
      <c r="W1" s="296"/>
    </row>
    <row r="2" spans="1:23" ht="34.5" customHeight="1" x14ac:dyDescent="0.3">
      <c r="A2" s="308" t="s">
        <v>98</v>
      </c>
      <c r="B2" s="308"/>
      <c r="C2" s="308"/>
      <c r="D2" s="308"/>
      <c r="E2" s="308"/>
      <c r="F2" s="308"/>
      <c r="G2" s="308"/>
      <c r="H2" s="308"/>
      <c r="I2" s="308"/>
      <c r="J2" s="308"/>
      <c r="K2" s="308"/>
      <c r="L2" s="308"/>
      <c r="M2" s="308"/>
      <c r="N2" s="308"/>
      <c r="O2" s="308"/>
      <c r="P2" s="308"/>
      <c r="Q2" s="308"/>
      <c r="R2" s="308"/>
    </row>
    <row r="3" spans="1:23" x14ac:dyDescent="0.3">
      <c r="A3" s="4" t="s">
        <v>99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S3" s="2"/>
    </row>
    <row r="4" spans="1:23" x14ac:dyDescent="0.3">
      <c r="A4" s="4" t="s">
        <v>100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S4" s="5"/>
    </row>
    <row r="5" spans="1:23" ht="13.9" customHeight="1" outlineLevel="1" x14ac:dyDescent="0.3">
      <c r="A5" s="309"/>
      <c r="B5" s="309" t="s">
        <v>32</v>
      </c>
      <c r="C5" s="309" t="s">
        <v>33</v>
      </c>
      <c r="D5" s="309"/>
      <c r="E5" s="309"/>
      <c r="F5" s="309"/>
      <c r="G5" s="309" t="s">
        <v>34</v>
      </c>
      <c r="H5" s="303" t="s">
        <v>219</v>
      </c>
      <c r="I5" s="309" t="s">
        <v>35</v>
      </c>
      <c r="J5" s="309"/>
      <c r="K5" s="309"/>
      <c r="L5" s="309"/>
      <c r="M5" s="309"/>
      <c r="N5" s="309"/>
      <c r="O5" s="305" t="s">
        <v>36</v>
      </c>
      <c r="P5" s="306"/>
      <c r="Q5" s="306"/>
      <c r="R5" s="306"/>
      <c r="S5" s="306"/>
      <c r="T5" s="306"/>
      <c r="U5" s="306"/>
      <c r="V5" s="307"/>
      <c r="W5" s="303" t="s">
        <v>216</v>
      </c>
    </row>
    <row r="6" spans="1:23" outlineLevel="1" x14ac:dyDescent="0.3">
      <c r="A6" s="309"/>
      <c r="B6" s="309"/>
      <c r="C6" s="32" t="s">
        <v>217</v>
      </c>
      <c r="D6" s="32" t="s">
        <v>218</v>
      </c>
      <c r="E6" s="32" t="s">
        <v>38</v>
      </c>
      <c r="F6" s="32" t="s">
        <v>39</v>
      </c>
      <c r="G6" s="309"/>
      <c r="H6" s="304"/>
      <c r="I6" s="32" t="s">
        <v>40</v>
      </c>
      <c r="J6" s="32" t="s">
        <v>214</v>
      </c>
      <c r="K6" s="32" t="s">
        <v>41</v>
      </c>
      <c r="L6" s="32" t="s">
        <v>42</v>
      </c>
      <c r="M6" s="32" t="s">
        <v>215</v>
      </c>
      <c r="N6" s="32" t="s">
        <v>43</v>
      </c>
      <c r="O6" s="32" t="s">
        <v>44</v>
      </c>
      <c r="P6" s="32" t="s">
        <v>45</v>
      </c>
      <c r="Q6" s="32" t="s">
        <v>46</v>
      </c>
      <c r="R6" s="32" t="s">
        <v>47</v>
      </c>
      <c r="S6" s="32" t="s">
        <v>210</v>
      </c>
      <c r="T6" s="32" t="s">
        <v>211</v>
      </c>
      <c r="U6" s="32" t="s">
        <v>212</v>
      </c>
      <c r="V6" s="32" t="s">
        <v>213</v>
      </c>
      <c r="W6" s="304"/>
    </row>
    <row r="7" spans="1:23" outlineLevel="1" x14ac:dyDescent="0.3">
      <c r="A7" s="33" t="s">
        <v>196</v>
      </c>
      <c r="B7" s="260">
        <v>567</v>
      </c>
      <c r="C7" s="259">
        <v>24.07</v>
      </c>
      <c r="D7" s="259">
        <v>15.17</v>
      </c>
      <c r="E7" s="259">
        <v>18.43</v>
      </c>
      <c r="F7" s="259">
        <v>75.739999999999995</v>
      </c>
      <c r="G7" s="259">
        <v>570.32000000000005</v>
      </c>
      <c r="H7" s="259">
        <v>131.94999999999999</v>
      </c>
      <c r="I7" s="259">
        <v>0.35</v>
      </c>
      <c r="J7" s="259">
        <v>0.46</v>
      </c>
      <c r="K7" s="259">
        <v>34.880000000000003</v>
      </c>
      <c r="L7" s="259">
        <v>439.86</v>
      </c>
      <c r="M7" s="259">
        <v>0.57999999999999996</v>
      </c>
      <c r="N7" s="259">
        <v>3.08</v>
      </c>
      <c r="O7" s="259">
        <v>223.53</v>
      </c>
      <c r="P7" s="259">
        <v>366.26</v>
      </c>
      <c r="Q7" s="259">
        <v>86</v>
      </c>
      <c r="R7" s="259">
        <v>5.34</v>
      </c>
      <c r="S7" s="34">
        <v>389.09</v>
      </c>
      <c r="T7" s="34">
        <v>20.010000000000002</v>
      </c>
      <c r="U7" s="34">
        <v>10.83</v>
      </c>
      <c r="V7" s="34">
        <v>0.67</v>
      </c>
      <c r="W7" s="34">
        <v>0.11</v>
      </c>
    </row>
    <row r="8" spans="1:23" outlineLevel="1" x14ac:dyDescent="0.3">
      <c r="A8" s="33" t="s">
        <v>101</v>
      </c>
      <c r="B8" s="261"/>
      <c r="C8" s="262">
        <v>31</v>
      </c>
      <c r="D8" s="41">
        <f>D7/C7</f>
        <v>0.63024511840465314</v>
      </c>
      <c r="E8" s="262">
        <v>23</v>
      </c>
      <c r="F8" s="262">
        <v>23</v>
      </c>
      <c r="G8" s="262">
        <v>24</v>
      </c>
      <c r="H8" s="39">
        <f t="shared" ref="H8" si="0">H7/H15</f>
        <v>0.4398333333333333</v>
      </c>
      <c r="I8" s="262">
        <v>29</v>
      </c>
      <c r="J8" s="39">
        <f t="shared" ref="J8" si="1">J7/J15</f>
        <v>0.32857142857142863</v>
      </c>
      <c r="K8" s="262">
        <v>58</v>
      </c>
      <c r="L8" s="262">
        <v>63</v>
      </c>
      <c r="M8" s="39">
        <f t="shared" ref="M8" si="2">M7/M15</f>
        <v>5.7999999999999996E-2</v>
      </c>
      <c r="N8" s="262">
        <v>31</v>
      </c>
      <c r="O8" s="262">
        <v>20</v>
      </c>
      <c r="P8" s="262">
        <v>33</v>
      </c>
      <c r="Q8" s="262">
        <v>34</v>
      </c>
      <c r="R8" s="262">
        <v>45</v>
      </c>
      <c r="S8" s="39">
        <f t="shared" ref="S8:V8" si="3">S7/S15</f>
        <v>0.35371818181818182</v>
      </c>
      <c r="T8" s="39">
        <f t="shared" si="3"/>
        <v>0.20010000000000003</v>
      </c>
      <c r="U8" s="39">
        <f t="shared" si="3"/>
        <v>0.36099999999999999</v>
      </c>
      <c r="V8" s="39">
        <f t="shared" si="3"/>
        <v>0.22333333333333336</v>
      </c>
      <c r="W8" s="39">
        <f>W7/W15</f>
        <v>0.11</v>
      </c>
    </row>
    <row r="9" spans="1:23" outlineLevel="1" x14ac:dyDescent="0.3">
      <c r="A9" s="300"/>
      <c r="B9" s="301"/>
      <c r="C9" s="301"/>
      <c r="D9" s="301"/>
      <c r="E9" s="301"/>
      <c r="F9" s="301"/>
      <c r="G9" s="301"/>
      <c r="H9" s="301"/>
      <c r="I9" s="301"/>
      <c r="J9" s="301"/>
      <c r="K9" s="301"/>
      <c r="L9" s="301"/>
      <c r="M9" s="301"/>
      <c r="N9" s="301"/>
      <c r="O9" s="301"/>
      <c r="P9" s="301"/>
      <c r="Q9" s="301"/>
      <c r="R9" s="301"/>
      <c r="S9" s="301"/>
      <c r="T9" s="301"/>
      <c r="U9" s="301"/>
      <c r="V9" s="301"/>
      <c r="W9" s="302"/>
    </row>
    <row r="10" spans="1:23" outlineLevel="1" x14ac:dyDescent="0.3">
      <c r="A10" s="33" t="s">
        <v>197</v>
      </c>
      <c r="B10" s="265">
        <v>778</v>
      </c>
      <c r="C10" s="263">
        <v>29.16</v>
      </c>
      <c r="D10" s="263">
        <v>19.03</v>
      </c>
      <c r="E10" s="263">
        <v>25</v>
      </c>
      <c r="F10" s="263">
        <v>103.37</v>
      </c>
      <c r="G10" s="263">
        <v>759.69</v>
      </c>
      <c r="H10" s="263">
        <v>38.57</v>
      </c>
      <c r="I10" s="263">
        <v>0.64</v>
      </c>
      <c r="J10" s="263">
        <v>0.56999999999999995</v>
      </c>
      <c r="K10" s="263">
        <v>84.33</v>
      </c>
      <c r="L10" s="264">
        <v>1306.95</v>
      </c>
      <c r="M10" s="264">
        <v>0.39</v>
      </c>
      <c r="N10" s="263">
        <v>7.24</v>
      </c>
      <c r="O10" s="263">
        <v>124.65</v>
      </c>
      <c r="P10" s="263">
        <v>449.12</v>
      </c>
      <c r="Q10" s="263">
        <v>142.19</v>
      </c>
      <c r="R10" s="263">
        <v>7.85</v>
      </c>
      <c r="S10" s="34">
        <v>753.14</v>
      </c>
      <c r="T10" s="34">
        <v>34.68</v>
      </c>
      <c r="U10" s="34">
        <v>13.61</v>
      </c>
      <c r="V10" s="34">
        <v>0.75</v>
      </c>
      <c r="W10" s="34">
        <v>0.24</v>
      </c>
    </row>
    <row r="11" spans="1:23" outlineLevel="1" x14ac:dyDescent="0.3">
      <c r="A11" s="33" t="s">
        <v>101</v>
      </c>
      <c r="B11" s="266"/>
      <c r="C11" s="267">
        <v>38</v>
      </c>
      <c r="D11" s="41">
        <f>D10/C10</f>
        <v>0.65260631001371749</v>
      </c>
      <c r="E11" s="267">
        <v>32</v>
      </c>
      <c r="F11" s="267">
        <v>31</v>
      </c>
      <c r="G11" s="267">
        <v>32</v>
      </c>
      <c r="H11" s="39">
        <f t="shared" ref="H11" si="4">H10/H15</f>
        <v>0.12856666666666666</v>
      </c>
      <c r="I11" s="267">
        <v>53</v>
      </c>
      <c r="J11" s="39">
        <f t="shared" ref="J11" si="5">J10/J15</f>
        <v>0.40714285714285714</v>
      </c>
      <c r="K11" s="267">
        <v>141</v>
      </c>
      <c r="L11" s="267">
        <v>187</v>
      </c>
      <c r="M11" s="39">
        <f t="shared" ref="M11" si="6">M10/M15</f>
        <v>3.9E-2</v>
      </c>
      <c r="N11" s="267">
        <v>72</v>
      </c>
      <c r="O11" s="267">
        <v>11</v>
      </c>
      <c r="P11" s="267">
        <v>41</v>
      </c>
      <c r="Q11" s="267">
        <v>57</v>
      </c>
      <c r="R11" s="267">
        <v>65</v>
      </c>
      <c r="S11" s="39">
        <f t="shared" ref="S11:W11" si="7">S10/S15</f>
        <v>0.68467272727272721</v>
      </c>
      <c r="T11" s="39">
        <f t="shared" si="7"/>
        <v>0.3468</v>
      </c>
      <c r="U11" s="39">
        <f t="shared" si="7"/>
        <v>0.45366666666666666</v>
      </c>
      <c r="V11" s="39">
        <f t="shared" si="7"/>
        <v>0.25</v>
      </c>
      <c r="W11" s="39">
        <f t="shared" si="7"/>
        <v>0.24</v>
      </c>
    </row>
    <row r="12" spans="1:23" outlineLevel="1" x14ac:dyDescent="0.3">
      <c r="A12" s="297"/>
      <c r="B12" s="298"/>
      <c r="C12" s="298"/>
      <c r="D12" s="298"/>
      <c r="E12" s="298"/>
      <c r="F12" s="298"/>
      <c r="G12" s="298"/>
      <c r="H12" s="298"/>
      <c r="I12" s="298"/>
      <c r="J12" s="298"/>
      <c r="K12" s="298"/>
      <c r="L12" s="298"/>
      <c r="M12" s="298"/>
      <c r="N12" s="298"/>
      <c r="O12" s="298"/>
      <c r="P12" s="298"/>
      <c r="Q12" s="298"/>
      <c r="R12" s="298"/>
      <c r="S12" s="298"/>
      <c r="T12" s="298"/>
      <c r="U12" s="298"/>
      <c r="V12" s="298"/>
      <c r="W12" s="299"/>
    </row>
    <row r="13" spans="1:23" outlineLevel="1" x14ac:dyDescent="0.3">
      <c r="A13" s="33" t="s">
        <v>198</v>
      </c>
      <c r="B13" s="268">
        <v>1344</v>
      </c>
      <c r="C13" s="272">
        <v>53</v>
      </c>
      <c r="D13" s="35">
        <f t="shared" ref="D13" si="8">D10+D7</f>
        <v>34.200000000000003</v>
      </c>
      <c r="E13" s="272">
        <v>43</v>
      </c>
      <c r="F13" s="272">
        <v>179</v>
      </c>
      <c r="G13" s="271">
        <v>1330</v>
      </c>
      <c r="H13" s="35">
        <f t="shared" ref="H13" si="9">H10+H7</f>
        <v>170.51999999999998</v>
      </c>
      <c r="I13" s="272">
        <v>1</v>
      </c>
      <c r="J13" s="35">
        <f t="shared" ref="J13" si="10">J10+J7</f>
        <v>1.03</v>
      </c>
      <c r="K13" s="272">
        <v>119</v>
      </c>
      <c r="L13" s="271">
        <v>1747</v>
      </c>
      <c r="M13" s="35">
        <f t="shared" ref="M13" si="11">M10+M7</f>
        <v>0.97</v>
      </c>
      <c r="N13" s="272">
        <v>10</v>
      </c>
      <c r="O13" s="272">
        <v>348</v>
      </c>
      <c r="P13" s="272">
        <v>815</v>
      </c>
      <c r="Q13" s="272">
        <v>228</v>
      </c>
      <c r="R13" s="272">
        <v>13</v>
      </c>
      <c r="S13" s="35">
        <f t="shared" ref="S13:W13" si="12">S10+S7</f>
        <v>1142.23</v>
      </c>
      <c r="T13" s="35">
        <f t="shared" si="12"/>
        <v>54.69</v>
      </c>
      <c r="U13" s="35">
        <f t="shared" si="12"/>
        <v>24.439999999999998</v>
      </c>
      <c r="V13" s="35">
        <f t="shared" si="12"/>
        <v>1.42</v>
      </c>
      <c r="W13" s="34">
        <f t="shared" si="12"/>
        <v>0.35</v>
      </c>
    </row>
    <row r="14" spans="1:23" ht="15.75" customHeight="1" outlineLevel="1" x14ac:dyDescent="0.3">
      <c r="A14" s="33" t="s">
        <v>101</v>
      </c>
      <c r="B14" s="269"/>
      <c r="C14" s="270">
        <v>69</v>
      </c>
      <c r="D14" s="41">
        <f>D13/C13</f>
        <v>0.64528301886792461</v>
      </c>
      <c r="E14" s="270">
        <v>55</v>
      </c>
      <c r="F14" s="270">
        <v>53</v>
      </c>
      <c r="G14" s="270">
        <v>57</v>
      </c>
      <c r="H14" s="39">
        <f t="shared" ref="H14" si="13">H13/H15</f>
        <v>0.56839999999999991</v>
      </c>
      <c r="I14" s="273">
        <v>0.83</v>
      </c>
      <c r="J14" s="39">
        <f t="shared" ref="J14" si="14">J13/J15</f>
        <v>0.73571428571428577</v>
      </c>
      <c r="K14" s="273">
        <v>1.99</v>
      </c>
      <c r="L14" s="273">
        <v>2.5</v>
      </c>
      <c r="M14" s="39">
        <f t="shared" ref="M14" si="15">M13/M15</f>
        <v>9.7000000000000003E-2</v>
      </c>
      <c r="N14" s="273">
        <v>1.03</v>
      </c>
      <c r="O14" s="273">
        <v>0.32</v>
      </c>
      <c r="P14" s="273">
        <v>0.74</v>
      </c>
      <c r="Q14" s="273">
        <v>0.91</v>
      </c>
      <c r="R14" s="273">
        <v>1.1000000000000001</v>
      </c>
      <c r="S14" s="39">
        <f t="shared" ref="S14:W14" si="16">S13/S15</f>
        <v>1.0383909090909091</v>
      </c>
      <c r="T14" s="39">
        <f t="shared" si="16"/>
        <v>0.54689999999999994</v>
      </c>
      <c r="U14" s="39">
        <f t="shared" si="16"/>
        <v>0.81466666666666654</v>
      </c>
      <c r="V14" s="39">
        <f t="shared" si="16"/>
        <v>0.47333333333333333</v>
      </c>
      <c r="W14" s="39">
        <f t="shared" si="16"/>
        <v>0.35</v>
      </c>
    </row>
    <row r="15" spans="1:23" ht="49.5" outlineLevel="1" x14ac:dyDescent="0.3">
      <c r="A15" s="33" t="s">
        <v>102</v>
      </c>
      <c r="B15" s="23"/>
      <c r="C15" s="36">
        <v>77</v>
      </c>
      <c r="D15" s="36" t="s">
        <v>220</v>
      </c>
      <c r="E15" s="36">
        <v>79</v>
      </c>
      <c r="F15" s="36">
        <v>335</v>
      </c>
      <c r="G15" s="37">
        <v>2350</v>
      </c>
      <c r="H15" s="37">
        <v>300</v>
      </c>
      <c r="I15" s="36">
        <v>1</v>
      </c>
      <c r="J15" s="38">
        <v>1.4</v>
      </c>
      <c r="K15" s="36">
        <v>60</v>
      </c>
      <c r="L15" s="36">
        <v>700</v>
      </c>
      <c r="M15" s="36">
        <v>10</v>
      </c>
      <c r="N15" s="36">
        <v>10</v>
      </c>
      <c r="O15" s="37">
        <v>1100</v>
      </c>
      <c r="P15" s="37">
        <v>1100</v>
      </c>
      <c r="Q15" s="36">
        <v>250</v>
      </c>
      <c r="R15" s="36">
        <v>12</v>
      </c>
      <c r="S15" s="37">
        <v>1100</v>
      </c>
      <c r="T15" s="37">
        <v>100</v>
      </c>
      <c r="U15" s="36">
        <v>30</v>
      </c>
      <c r="V15" s="36">
        <v>3</v>
      </c>
      <c r="W15" s="36">
        <v>1</v>
      </c>
    </row>
    <row r="16" spans="1:23" outlineLevel="1" x14ac:dyDescent="0.3"/>
    <row r="17" outlineLevel="1" x14ac:dyDescent="0.3"/>
    <row r="18" outlineLevel="1" x14ac:dyDescent="0.3"/>
    <row r="19" outlineLevel="1" x14ac:dyDescent="0.3"/>
    <row r="20" outlineLevel="1" x14ac:dyDescent="0.3"/>
    <row r="21" outlineLevel="1" x14ac:dyDescent="0.3"/>
    <row r="22" outlineLevel="1" x14ac:dyDescent="0.3"/>
    <row r="23" outlineLevel="1" x14ac:dyDescent="0.3"/>
    <row r="24" outlineLevel="1" x14ac:dyDescent="0.3"/>
    <row r="25" outlineLevel="1" x14ac:dyDescent="0.3"/>
    <row r="26" outlineLevel="1" x14ac:dyDescent="0.3"/>
    <row r="27" outlineLevel="1" x14ac:dyDescent="0.3"/>
    <row r="28" outlineLevel="1" x14ac:dyDescent="0.3"/>
    <row r="29" outlineLevel="1" x14ac:dyDescent="0.3"/>
    <row r="30" outlineLevel="1" x14ac:dyDescent="0.3"/>
    <row r="31" outlineLevel="1" x14ac:dyDescent="0.3"/>
    <row r="32" outlineLevel="1" x14ac:dyDescent="0.3"/>
    <row r="33" outlineLevel="1" x14ac:dyDescent="0.3"/>
    <row r="34" outlineLevel="1" x14ac:dyDescent="0.3"/>
    <row r="35" outlineLevel="1" x14ac:dyDescent="0.3"/>
    <row r="36" outlineLevel="1" x14ac:dyDescent="0.3"/>
    <row r="37" outlineLevel="1" x14ac:dyDescent="0.3"/>
    <row r="38" outlineLevel="1" x14ac:dyDescent="0.3"/>
    <row r="39" outlineLevel="1" x14ac:dyDescent="0.3"/>
    <row r="40" outlineLevel="1" x14ac:dyDescent="0.3"/>
    <row r="41" outlineLevel="1" x14ac:dyDescent="0.3"/>
    <row r="42" outlineLevel="1" x14ac:dyDescent="0.3"/>
    <row r="43" outlineLevel="1" x14ac:dyDescent="0.3"/>
    <row r="44" outlineLevel="1" x14ac:dyDescent="0.3"/>
    <row r="45" outlineLevel="1" x14ac:dyDescent="0.3"/>
    <row r="46" outlineLevel="1" x14ac:dyDescent="0.3"/>
    <row r="47" outlineLevel="1" x14ac:dyDescent="0.3"/>
    <row r="48" outlineLevel="1" x14ac:dyDescent="0.3"/>
    <row r="49" outlineLevel="1" x14ac:dyDescent="0.3"/>
    <row r="50" outlineLevel="1" x14ac:dyDescent="0.3"/>
    <row r="51" outlineLevel="1" x14ac:dyDescent="0.3"/>
    <row r="52" outlineLevel="1" x14ac:dyDescent="0.3"/>
    <row r="53" outlineLevel="1" x14ac:dyDescent="0.3"/>
    <row r="54" outlineLevel="1" x14ac:dyDescent="0.3"/>
    <row r="55" ht="12.75" customHeight="1" outlineLevel="1" x14ac:dyDescent="0.3"/>
    <row r="56" ht="12.75" customHeight="1" outlineLevel="1" x14ac:dyDescent="0.3"/>
    <row r="57" outlineLevel="1" x14ac:dyDescent="0.3"/>
    <row r="58" outlineLevel="1" x14ac:dyDescent="0.3"/>
    <row r="59" outlineLevel="1" x14ac:dyDescent="0.3"/>
    <row r="60" outlineLevel="1" x14ac:dyDescent="0.3"/>
    <row r="61" outlineLevel="1" x14ac:dyDescent="0.3"/>
    <row r="62" outlineLevel="1" x14ac:dyDescent="0.3"/>
    <row r="63" outlineLevel="1" x14ac:dyDescent="0.3"/>
    <row r="64" outlineLevel="1" x14ac:dyDescent="0.3"/>
    <row r="65" outlineLevel="1" x14ac:dyDescent="0.3"/>
    <row r="66" outlineLevel="1" x14ac:dyDescent="0.3"/>
    <row r="67" outlineLevel="1" x14ac:dyDescent="0.3"/>
    <row r="68" outlineLevel="1" x14ac:dyDescent="0.3"/>
    <row r="69" outlineLevel="1" x14ac:dyDescent="0.3"/>
    <row r="70" outlineLevel="1" x14ac:dyDescent="0.3"/>
    <row r="71" outlineLevel="1" x14ac:dyDescent="0.3"/>
    <row r="72" outlineLevel="1" x14ac:dyDescent="0.3"/>
    <row r="73" outlineLevel="1" x14ac:dyDescent="0.3"/>
    <row r="74" outlineLevel="1" x14ac:dyDescent="0.3"/>
    <row r="75" outlineLevel="1" x14ac:dyDescent="0.3"/>
    <row r="76" outlineLevel="1" x14ac:dyDescent="0.3"/>
    <row r="77" outlineLevel="1" x14ac:dyDescent="0.3"/>
    <row r="78" outlineLevel="1" x14ac:dyDescent="0.3"/>
    <row r="79" outlineLevel="1" x14ac:dyDescent="0.3"/>
    <row r="80" outlineLevel="1" x14ac:dyDescent="0.3"/>
    <row r="81" outlineLevel="1" x14ac:dyDescent="0.3"/>
    <row r="82" outlineLevel="1" x14ac:dyDescent="0.3"/>
    <row r="83" outlineLevel="1" x14ac:dyDescent="0.3"/>
    <row r="84" outlineLevel="1" x14ac:dyDescent="0.3"/>
    <row r="85" outlineLevel="1" x14ac:dyDescent="0.3"/>
    <row r="86" outlineLevel="1" x14ac:dyDescent="0.3"/>
    <row r="87" outlineLevel="1" x14ac:dyDescent="0.3"/>
    <row r="88" outlineLevel="1" x14ac:dyDescent="0.3"/>
    <row r="89" outlineLevel="1" x14ac:dyDescent="0.3"/>
    <row r="90" outlineLevel="1" x14ac:dyDescent="0.3"/>
    <row r="91" outlineLevel="1" x14ac:dyDescent="0.3"/>
    <row r="92" outlineLevel="1" x14ac:dyDescent="0.3"/>
    <row r="93" outlineLevel="1" x14ac:dyDescent="0.3"/>
    <row r="94" outlineLevel="1" x14ac:dyDescent="0.3"/>
    <row r="95" ht="12.75" customHeight="1" outlineLevel="1" x14ac:dyDescent="0.3"/>
    <row r="96" ht="12.75" customHeight="1" outlineLevel="1" x14ac:dyDescent="0.3"/>
    <row r="97" outlineLevel="1" x14ac:dyDescent="0.3"/>
    <row r="98" outlineLevel="1" x14ac:dyDescent="0.3"/>
    <row r="99" outlineLevel="1" x14ac:dyDescent="0.3"/>
    <row r="100" outlineLevel="1" x14ac:dyDescent="0.3"/>
    <row r="101" outlineLevel="1" x14ac:dyDescent="0.3"/>
    <row r="102" outlineLevel="1" x14ac:dyDescent="0.3"/>
    <row r="103" outlineLevel="1" x14ac:dyDescent="0.3"/>
    <row r="104" outlineLevel="1" x14ac:dyDescent="0.3"/>
    <row r="105" outlineLevel="1" x14ac:dyDescent="0.3"/>
    <row r="106" outlineLevel="1" x14ac:dyDescent="0.3"/>
    <row r="107" outlineLevel="1" x14ac:dyDescent="0.3"/>
    <row r="108" outlineLevel="1" x14ac:dyDescent="0.3"/>
    <row r="109" outlineLevel="1" x14ac:dyDescent="0.3"/>
    <row r="110" outlineLevel="1" x14ac:dyDescent="0.3"/>
    <row r="111" outlineLevel="1" x14ac:dyDescent="0.3"/>
    <row r="112" outlineLevel="1" x14ac:dyDescent="0.3"/>
    <row r="113" outlineLevel="1" x14ac:dyDescent="0.3"/>
    <row r="114" outlineLevel="1" x14ac:dyDescent="0.3"/>
    <row r="115" outlineLevel="1" x14ac:dyDescent="0.3"/>
    <row r="116" outlineLevel="1" x14ac:dyDescent="0.3"/>
    <row r="117" outlineLevel="1" x14ac:dyDescent="0.3"/>
    <row r="118" outlineLevel="1" x14ac:dyDescent="0.3"/>
    <row r="119" outlineLevel="1" x14ac:dyDescent="0.3"/>
    <row r="120" outlineLevel="1" x14ac:dyDescent="0.3"/>
    <row r="121" outlineLevel="1" x14ac:dyDescent="0.3"/>
    <row r="122" outlineLevel="1" x14ac:dyDescent="0.3"/>
    <row r="123" outlineLevel="1" x14ac:dyDescent="0.3"/>
    <row r="124" outlineLevel="1" x14ac:dyDescent="0.3"/>
    <row r="125" outlineLevel="1" x14ac:dyDescent="0.3"/>
    <row r="126" outlineLevel="1" x14ac:dyDescent="0.3"/>
    <row r="127" outlineLevel="1" x14ac:dyDescent="0.3"/>
    <row r="128" outlineLevel="1" x14ac:dyDescent="0.3"/>
    <row r="129" outlineLevel="1" x14ac:dyDescent="0.3"/>
    <row r="130" outlineLevel="1" x14ac:dyDescent="0.3"/>
    <row r="131" outlineLevel="1" x14ac:dyDescent="0.3"/>
    <row r="132" outlineLevel="1" x14ac:dyDescent="0.3"/>
    <row r="133" outlineLevel="1" x14ac:dyDescent="0.3"/>
    <row r="134" outlineLevel="1" x14ac:dyDescent="0.3"/>
    <row r="135" outlineLevel="1" x14ac:dyDescent="0.3"/>
    <row r="136" ht="12.75" customHeight="1" outlineLevel="1" x14ac:dyDescent="0.3"/>
    <row r="137" ht="12.75" customHeight="1" outlineLevel="1" x14ac:dyDescent="0.3"/>
    <row r="138" outlineLevel="1" x14ac:dyDescent="0.3"/>
    <row r="139" outlineLevel="1" x14ac:dyDescent="0.3"/>
    <row r="141" outlineLevel="1" x14ac:dyDescent="0.3"/>
    <row r="142" outlineLevel="1" x14ac:dyDescent="0.3"/>
    <row r="143" outlineLevel="1" x14ac:dyDescent="0.3"/>
    <row r="144" outlineLevel="1" x14ac:dyDescent="0.3"/>
    <row r="145" ht="12.75" customHeight="1" outlineLevel="1" x14ac:dyDescent="0.3"/>
    <row r="146" outlineLevel="1" x14ac:dyDescent="0.3"/>
    <row r="147" outlineLevel="1" x14ac:dyDescent="0.3"/>
    <row r="148" outlineLevel="1" x14ac:dyDescent="0.3"/>
    <row r="149" outlineLevel="1" x14ac:dyDescent="0.3"/>
    <row r="151" outlineLevel="1" x14ac:dyDescent="0.3"/>
    <row r="152" outlineLevel="1" x14ac:dyDescent="0.3"/>
    <row r="153" outlineLevel="1" x14ac:dyDescent="0.3"/>
    <row r="154" outlineLevel="1" x14ac:dyDescent="0.3"/>
    <row r="157" outlineLevel="1" x14ac:dyDescent="0.3"/>
    <row r="158" outlineLevel="1" x14ac:dyDescent="0.3"/>
    <row r="159" outlineLevel="1" x14ac:dyDescent="0.3"/>
    <row r="160" outlineLevel="1" x14ac:dyDescent="0.3"/>
    <row r="161" outlineLevel="1" x14ac:dyDescent="0.3"/>
    <row r="162" outlineLevel="1" x14ac:dyDescent="0.3"/>
    <row r="163" outlineLevel="1" x14ac:dyDescent="0.3"/>
    <row r="164" outlineLevel="1" x14ac:dyDescent="0.3"/>
    <row r="165" outlineLevel="1" x14ac:dyDescent="0.3"/>
    <row r="167" outlineLevel="1" x14ac:dyDescent="0.3"/>
    <row r="168" outlineLevel="1" x14ac:dyDescent="0.3"/>
    <row r="169" outlineLevel="1" x14ac:dyDescent="0.3"/>
    <row r="170" ht="12.75" customHeight="1" outlineLevel="1" x14ac:dyDescent="0.3"/>
    <row r="171" ht="12.75" customHeight="1" outlineLevel="1" x14ac:dyDescent="0.3"/>
    <row r="172" ht="12.75" customHeight="1" outlineLevel="1" x14ac:dyDescent="0.3"/>
    <row r="173" ht="17.25" customHeight="1" outlineLevel="1" x14ac:dyDescent="0.3"/>
    <row r="175" ht="13.5" customHeight="1" outlineLevel="1" x14ac:dyDescent="0.3"/>
    <row r="176" ht="12.75" customHeight="1" outlineLevel="1" x14ac:dyDescent="0.3"/>
    <row r="177" outlineLevel="1" x14ac:dyDescent="0.3"/>
    <row r="178" outlineLevel="1" x14ac:dyDescent="0.3"/>
    <row r="179" ht="13.5" customHeight="1" x14ac:dyDescent="0.3"/>
    <row r="180" ht="12.75" customHeight="1" x14ac:dyDescent="0.3"/>
    <row r="181" outlineLevel="1" x14ac:dyDescent="0.3"/>
    <row r="182" outlineLevel="1" x14ac:dyDescent="0.3"/>
    <row r="183" outlineLevel="1" x14ac:dyDescent="0.3"/>
    <row r="184" outlineLevel="1" x14ac:dyDescent="0.3"/>
    <row r="185" outlineLevel="1" x14ac:dyDescent="0.3"/>
    <row r="186" ht="12.75" customHeight="1" outlineLevel="1" x14ac:dyDescent="0.3"/>
    <row r="187" outlineLevel="1" x14ac:dyDescent="0.3"/>
    <row r="188" outlineLevel="1" x14ac:dyDescent="0.3"/>
    <row r="189" outlineLevel="1" x14ac:dyDescent="0.3"/>
    <row r="190" outlineLevel="1" x14ac:dyDescent="0.3"/>
    <row r="191" outlineLevel="1" x14ac:dyDescent="0.3"/>
    <row r="193" outlineLevel="1" x14ac:dyDescent="0.3"/>
    <row r="194" outlineLevel="1" x14ac:dyDescent="0.3"/>
    <row r="195" outlineLevel="1" x14ac:dyDescent="0.3"/>
    <row r="196" outlineLevel="1" x14ac:dyDescent="0.3"/>
    <row r="197" outlineLevel="1" x14ac:dyDescent="0.3"/>
    <row r="198" outlineLevel="1" x14ac:dyDescent="0.3"/>
    <row r="199" outlineLevel="1" x14ac:dyDescent="0.3"/>
    <row r="200" outlineLevel="1" x14ac:dyDescent="0.3"/>
    <row r="202" outlineLevel="1" x14ac:dyDescent="0.3"/>
    <row r="203" outlineLevel="1" x14ac:dyDescent="0.3"/>
    <row r="204" outlineLevel="1" x14ac:dyDescent="0.3"/>
    <row r="205" outlineLevel="1" x14ac:dyDescent="0.3"/>
    <row r="208" outlineLevel="1" x14ac:dyDescent="0.3"/>
    <row r="209" outlineLevel="1" x14ac:dyDescent="0.3"/>
    <row r="210" outlineLevel="1" x14ac:dyDescent="0.3"/>
    <row r="211" outlineLevel="1" x14ac:dyDescent="0.3"/>
    <row r="212" ht="12.75" customHeight="1" outlineLevel="1" x14ac:dyDescent="0.3"/>
    <row r="213" ht="12.75" customHeight="1" outlineLevel="1" x14ac:dyDescent="0.3"/>
    <row r="214" outlineLevel="1" x14ac:dyDescent="0.3"/>
    <row r="215" ht="12.75" customHeight="1" outlineLevel="1" x14ac:dyDescent="0.3"/>
    <row r="216" ht="20.45" customHeight="1" outlineLevel="1" x14ac:dyDescent="0.3"/>
    <row r="217" outlineLevel="1" x14ac:dyDescent="0.3"/>
    <row r="218" ht="12.75" customHeight="1" outlineLevel="1" x14ac:dyDescent="0.3"/>
    <row r="219" ht="13.5" customHeight="1" x14ac:dyDescent="0.3"/>
    <row r="220" outlineLevel="1" x14ac:dyDescent="0.3"/>
    <row r="221" outlineLevel="1" x14ac:dyDescent="0.3"/>
    <row r="222" ht="12.75" customHeight="1" outlineLevel="1" x14ac:dyDescent="0.3"/>
    <row r="223" ht="12.75" customHeight="1" outlineLevel="1" x14ac:dyDescent="0.3"/>
    <row r="224" outlineLevel="1" x14ac:dyDescent="0.3"/>
    <row r="225" outlineLevel="1" x14ac:dyDescent="0.3"/>
    <row r="226" outlineLevel="1" x14ac:dyDescent="0.3"/>
    <row r="227" outlineLevel="1" x14ac:dyDescent="0.3"/>
    <row r="228" outlineLevel="1" x14ac:dyDescent="0.3"/>
    <row r="230" ht="13.5" customHeight="1" outlineLevel="1" x14ac:dyDescent="0.3"/>
    <row r="231" outlineLevel="1" x14ac:dyDescent="0.3"/>
    <row r="232" outlineLevel="1" x14ac:dyDescent="0.3"/>
    <row r="233" outlineLevel="1" x14ac:dyDescent="0.3"/>
    <row r="236" outlineLevel="1" x14ac:dyDescent="0.3"/>
    <row r="237" outlineLevel="1" x14ac:dyDescent="0.3"/>
    <row r="238" outlineLevel="1" x14ac:dyDescent="0.3"/>
    <row r="239" outlineLevel="1" x14ac:dyDescent="0.3"/>
    <row r="240" outlineLevel="1" x14ac:dyDescent="0.3"/>
    <row r="241" outlineLevel="1" x14ac:dyDescent="0.3"/>
    <row r="242" outlineLevel="1" x14ac:dyDescent="0.3"/>
    <row r="243" outlineLevel="1" x14ac:dyDescent="0.3"/>
    <row r="244" outlineLevel="1" x14ac:dyDescent="0.3"/>
    <row r="246" outlineLevel="1" x14ac:dyDescent="0.3"/>
    <row r="247" outlineLevel="1" x14ac:dyDescent="0.3"/>
    <row r="248" outlineLevel="1" x14ac:dyDescent="0.3"/>
    <row r="249" outlineLevel="1" x14ac:dyDescent="0.3"/>
    <row r="250" outlineLevel="1" x14ac:dyDescent="0.3"/>
    <row r="251" outlineLevel="1" x14ac:dyDescent="0.3"/>
    <row r="252" outlineLevel="1" x14ac:dyDescent="0.3"/>
    <row r="253" ht="12.75" customHeight="1" outlineLevel="1" x14ac:dyDescent="0.3"/>
    <row r="254" ht="27.75" customHeight="1" outlineLevel="1" x14ac:dyDescent="0.3"/>
    <row r="256" outlineLevel="1" x14ac:dyDescent="0.3"/>
    <row r="257" ht="12.75" customHeight="1" outlineLevel="1" x14ac:dyDescent="0.3"/>
    <row r="258" ht="22.9" customHeight="1" outlineLevel="1" x14ac:dyDescent="0.3"/>
    <row r="259" outlineLevel="1" x14ac:dyDescent="0.3"/>
    <row r="260" ht="13.5" customHeight="1" x14ac:dyDescent="0.3"/>
    <row r="261" ht="12.75" customHeight="1" x14ac:dyDescent="0.3"/>
    <row r="262" outlineLevel="1" x14ac:dyDescent="0.3"/>
    <row r="263" outlineLevel="1" x14ac:dyDescent="0.3"/>
    <row r="264" ht="12.75" customHeight="1" outlineLevel="1" x14ac:dyDescent="0.3"/>
    <row r="265" ht="13.5" customHeight="1" outlineLevel="1" x14ac:dyDescent="0.3"/>
    <row r="266" outlineLevel="1" x14ac:dyDescent="0.3"/>
    <row r="267" outlineLevel="1" x14ac:dyDescent="0.3"/>
    <row r="268" outlineLevel="1" x14ac:dyDescent="0.3"/>
    <row r="269" outlineLevel="1" x14ac:dyDescent="0.3"/>
    <row r="270" outlineLevel="1" x14ac:dyDescent="0.3"/>
    <row r="271" ht="12.75" customHeight="1" outlineLevel="1" x14ac:dyDescent="0.3"/>
    <row r="273" outlineLevel="1" x14ac:dyDescent="0.3"/>
    <row r="274" outlineLevel="1" x14ac:dyDescent="0.3"/>
    <row r="275" outlineLevel="1" x14ac:dyDescent="0.3"/>
    <row r="276" outlineLevel="1" x14ac:dyDescent="0.3"/>
    <row r="277" outlineLevel="1" x14ac:dyDescent="0.3"/>
    <row r="278" outlineLevel="1" x14ac:dyDescent="0.3"/>
    <row r="279" outlineLevel="1" x14ac:dyDescent="0.3"/>
    <row r="280" outlineLevel="1" x14ac:dyDescent="0.3"/>
    <row r="282" outlineLevel="1" x14ac:dyDescent="0.3"/>
    <row r="283" outlineLevel="1" x14ac:dyDescent="0.3"/>
    <row r="284" outlineLevel="1" x14ac:dyDescent="0.3"/>
    <row r="285" outlineLevel="1" x14ac:dyDescent="0.3"/>
    <row r="288" outlineLevel="1" x14ac:dyDescent="0.3"/>
    <row r="289" outlineLevel="1" x14ac:dyDescent="0.3"/>
    <row r="290" outlineLevel="1" x14ac:dyDescent="0.3"/>
    <row r="291" outlineLevel="1" x14ac:dyDescent="0.3"/>
    <row r="292" outlineLevel="1" x14ac:dyDescent="0.3"/>
    <row r="293" outlineLevel="1" x14ac:dyDescent="0.3"/>
    <row r="294" ht="12.75" customHeight="1" outlineLevel="1" x14ac:dyDescent="0.3"/>
    <row r="295" ht="12.75" customHeight="1" outlineLevel="1" x14ac:dyDescent="0.3"/>
    <row r="297" outlineLevel="1" x14ac:dyDescent="0.3"/>
    <row r="298" outlineLevel="1" x14ac:dyDescent="0.3"/>
    <row r="299" ht="29.25" customHeight="1" outlineLevel="1" x14ac:dyDescent="0.3"/>
    <row r="300" ht="12.75" customHeight="1" outlineLevel="1" x14ac:dyDescent="0.3"/>
    <row r="301" ht="12.75" customHeight="1" outlineLevel="1" x14ac:dyDescent="0.3"/>
    <row r="302" outlineLevel="1" x14ac:dyDescent="0.3"/>
    <row r="303" ht="12.75" customHeight="1" outlineLevel="1" x14ac:dyDescent="0.3"/>
    <row r="304" ht="24" customHeight="1" outlineLevel="1" x14ac:dyDescent="0.3"/>
    <row r="305" outlineLevel="1" x14ac:dyDescent="0.3"/>
    <row r="306" ht="13.5" customHeight="1" x14ac:dyDescent="0.3"/>
    <row r="307" ht="13.5" customHeight="1" outlineLevel="1" x14ac:dyDescent="0.3"/>
    <row r="308" outlineLevel="1" x14ac:dyDescent="0.3"/>
    <row r="309" outlineLevel="1" x14ac:dyDescent="0.3"/>
    <row r="310" outlineLevel="1" x14ac:dyDescent="0.3"/>
    <row r="313" outlineLevel="1" x14ac:dyDescent="0.3"/>
    <row r="314" ht="25.5" customHeight="1" outlineLevel="1" x14ac:dyDescent="0.3"/>
    <row r="315" outlineLevel="1" x14ac:dyDescent="0.3"/>
    <row r="316" outlineLevel="1" x14ac:dyDescent="0.3"/>
    <row r="317" outlineLevel="1" x14ac:dyDescent="0.3"/>
    <row r="318" outlineLevel="1" x14ac:dyDescent="0.3"/>
    <row r="319" outlineLevel="1" x14ac:dyDescent="0.3"/>
    <row r="320" outlineLevel="1" x14ac:dyDescent="0.3"/>
    <row r="321" outlineLevel="1" x14ac:dyDescent="0.3"/>
    <row r="322" outlineLevel="1" x14ac:dyDescent="0.3"/>
    <row r="323" outlineLevel="1" x14ac:dyDescent="0.3"/>
    <row r="325" outlineLevel="1" x14ac:dyDescent="0.3"/>
    <row r="326" outlineLevel="1" x14ac:dyDescent="0.3"/>
    <row r="327" ht="12.75" customHeight="1" outlineLevel="1" x14ac:dyDescent="0.3"/>
    <row r="328" outlineLevel="1" x14ac:dyDescent="0.3"/>
    <row r="329" outlineLevel="1" x14ac:dyDescent="0.3"/>
    <row r="330" outlineLevel="1" x14ac:dyDescent="0.3"/>
    <row r="331" outlineLevel="1" x14ac:dyDescent="0.3"/>
    <row r="332" outlineLevel="1" x14ac:dyDescent="0.3"/>
    <row r="333" outlineLevel="1" x14ac:dyDescent="0.3"/>
    <row r="335" ht="13.5" customHeight="1" outlineLevel="1" x14ac:dyDescent="0.3"/>
    <row r="336" ht="27" customHeight="1" outlineLevel="1" x14ac:dyDescent="0.3"/>
    <row r="337" outlineLevel="1" x14ac:dyDescent="0.3"/>
    <row r="338" outlineLevel="1" x14ac:dyDescent="0.3"/>
    <row r="341" outlineLevel="1" x14ac:dyDescent="0.3"/>
    <row r="342" ht="12.75" customHeight="1" outlineLevel="1" x14ac:dyDescent="0.3"/>
    <row r="343" ht="12.75" customHeight="1" outlineLevel="1" x14ac:dyDescent="0.3"/>
    <row r="344" outlineLevel="1" x14ac:dyDescent="0.3"/>
    <row r="345" ht="22.15" customHeight="1" outlineLevel="1" x14ac:dyDescent="0.3"/>
    <row r="346" ht="12.75" customHeight="1" outlineLevel="1" x14ac:dyDescent="0.3"/>
    <row r="347" ht="12.75" customHeight="1" outlineLevel="1" x14ac:dyDescent="0.3"/>
    <row r="348" ht="12.75" customHeight="1" outlineLevel="1" x14ac:dyDescent="0.3"/>
    <row r="349" outlineLevel="1" x14ac:dyDescent="0.3"/>
    <row r="350" outlineLevel="1" x14ac:dyDescent="0.3"/>
    <row r="351" outlineLevel="1" x14ac:dyDescent="0.3"/>
    <row r="352" outlineLevel="1" x14ac:dyDescent="0.3"/>
    <row r="353" outlineLevel="1" x14ac:dyDescent="0.3"/>
    <row r="354" outlineLevel="1" x14ac:dyDescent="0.3"/>
    <row r="355" outlineLevel="1" x14ac:dyDescent="0.3"/>
    <row r="356" ht="12.75" customHeight="1" outlineLevel="1" x14ac:dyDescent="0.3"/>
    <row r="357" outlineLevel="1" x14ac:dyDescent="0.3"/>
    <row r="358" outlineLevel="1" x14ac:dyDescent="0.3"/>
    <row r="359" outlineLevel="1" x14ac:dyDescent="0.3"/>
    <row r="360" outlineLevel="1" x14ac:dyDescent="0.3"/>
    <row r="361" outlineLevel="1" x14ac:dyDescent="0.3"/>
    <row r="362" outlineLevel="1" x14ac:dyDescent="0.3"/>
    <row r="363" outlineLevel="1" x14ac:dyDescent="0.3"/>
    <row r="364" outlineLevel="1" x14ac:dyDescent="0.3"/>
    <row r="365" outlineLevel="1" x14ac:dyDescent="0.3"/>
    <row r="366" outlineLevel="1" x14ac:dyDescent="0.3"/>
    <row r="367" outlineLevel="1" x14ac:dyDescent="0.3"/>
    <row r="368" outlineLevel="1" x14ac:dyDescent="0.3"/>
    <row r="369" outlineLevel="1" x14ac:dyDescent="0.3"/>
    <row r="370" outlineLevel="1" x14ac:dyDescent="0.3"/>
    <row r="371" outlineLevel="1" x14ac:dyDescent="0.3"/>
    <row r="372" outlineLevel="1" x14ac:dyDescent="0.3"/>
    <row r="373" ht="12.75" customHeight="1" outlineLevel="1" x14ac:dyDescent="0.3"/>
    <row r="374" ht="12.75" customHeight="1" outlineLevel="1" x14ac:dyDescent="0.3"/>
    <row r="375" outlineLevel="1" x14ac:dyDescent="0.3"/>
    <row r="376" outlineLevel="1" x14ac:dyDescent="0.3"/>
    <row r="377" outlineLevel="1" x14ac:dyDescent="0.3"/>
    <row r="378" outlineLevel="1" x14ac:dyDescent="0.3"/>
    <row r="379" outlineLevel="1" x14ac:dyDescent="0.3"/>
    <row r="380" outlineLevel="1" x14ac:dyDescent="0.3"/>
    <row r="381" outlineLevel="1" x14ac:dyDescent="0.3"/>
    <row r="382" ht="12.75" customHeight="1" outlineLevel="1" x14ac:dyDescent="0.3"/>
    <row r="383" ht="12.75" customHeight="1" outlineLevel="1" x14ac:dyDescent="0.3"/>
    <row r="384" outlineLevel="1" x14ac:dyDescent="0.3"/>
    <row r="385" ht="12.75" customHeight="1" outlineLevel="1" x14ac:dyDescent="0.3"/>
    <row r="386" ht="12.75" customHeight="1" outlineLevel="1" x14ac:dyDescent="0.3"/>
    <row r="387" outlineLevel="1" x14ac:dyDescent="0.3"/>
    <row r="388" outlineLevel="1" x14ac:dyDescent="0.3"/>
    <row r="389" ht="12.75" customHeight="1" outlineLevel="1" x14ac:dyDescent="0.3"/>
    <row r="390" ht="12.75" customHeight="1" outlineLevel="1" x14ac:dyDescent="0.3"/>
    <row r="391" outlineLevel="1" x14ac:dyDescent="0.3"/>
    <row r="392" outlineLevel="1" x14ac:dyDescent="0.3"/>
    <row r="394" outlineLevel="1" x14ac:dyDescent="0.3"/>
    <row r="395" ht="12.75" customHeight="1" outlineLevel="1" x14ac:dyDescent="0.3"/>
    <row r="396" outlineLevel="1" x14ac:dyDescent="0.3"/>
    <row r="397" outlineLevel="1" x14ac:dyDescent="0.3"/>
    <row r="398" outlineLevel="1" x14ac:dyDescent="0.3"/>
    <row r="399" outlineLevel="1" x14ac:dyDescent="0.3"/>
    <row r="400" outlineLevel="1" x14ac:dyDescent="0.3"/>
    <row r="401" outlineLevel="1" x14ac:dyDescent="0.3"/>
    <row r="415" outlineLevel="1" x14ac:dyDescent="0.3"/>
    <row r="416" outlineLevel="1" x14ac:dyDescent="0.3"/>
    <row r="417" outlineLevel="1" x14ac:dyDescent="0.3"/>
    <row r="418" outlineLevel="1" x14ac:dyDescent="0.3"/>
    <row r="421" outlineLevel="1" x14ac:dyDescent="0.3"/>
    <row r="422" outlineLevel="1" x14ac:dyDescent="0.3"/>
    <row r="423" outlineLevel="1" x14ac:dyDescent="0.3"/>
    <row r="424" outlineLevel="1" x14ac:dyDescent="0.3"/>
    <row r="425" outlineLevel="1" x14ac:dyDescent="0.3"/>
  </sheetData>
  <mergeCells count="13">
    <mergeCell ref="U1:W1"/>
    <mergeCell ref="A12:W12"/>
    <mergeCell ref="A9:W9"/>
    <mergeCell ref="W5:W6"/>
    <mergeCell ref="O5:V5"/>
    <mergeCell ref="H5:H6"/>
    <mergeCell ref="Q1:R1"/>
    <mergeCell ref="A2:R2"/>
    <mergeCell ref="A5:A6"/>
    <mergeCell ref="B5:B6"/>
    <mergeCell ref="C5:F5"/>
    <mergeCell ref="G5:G6"/>
    <mergeCell ref="I5:N5"/>
  </mergeCells>
  <pageMargins left="0.74803149700164795" right="0.74803149700164795" top="0.98425197601318404" bottom="0.98425197601318404" header="0.51181101799011197" footer="0.51181101799011197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K54"/>
  <sheetViews>
    <sheetView view="pageBreakPreview" zoomScaleNormal="100" zoomScaleSheetLayoutView="100" workbookViewId="0">
      <selection activeCell="A6" sqref="A6:P54"/>
    </sheetView>
  </sheetViews>
  <sheetFormatPr defaultColWidth="9.42578125" defaultRowHeight="16.5" x14ac:dyDescent="0.3"/>
  <cols>
    <col min="1" max="1" width="5.140625" style="26" customWidth="1"/>
    <col min="2" max="2" width="14.28515625" style="26" customWidth="1"/>
    <col min="3" max="3" width="13" style="26" customWidth="1"/>
    <col min="4" max="4" width="9" style="26" customWidth="1"/>
    <col min="5" max="6" width="7.42578125" style="26" customWidth="1"/>
    <col min="7" max="7" width="14.7109375" style="26" customWidth="1"/>
    <col min="8" max="8" width="4.85546875" style="26" customWidth="1"/>
    <col min="9" max="12" width="7" style="26" customWidth="1"/>
    <col min="13" max="13" width="4.85546875" style="26" customWidth="1"/>
    <col min="14" max="16" width="8" style="26" customWidth="1"/>
    <col min="17" max="17" width="4.85546875" style="26" customWidth="1"/>
    <col min="18" max="256" width="8.85546875" style="26" customWidth="1"/>
    <col min="257" max="257" width="5.140625" style="26" customWidth="1"/>
    <col min="258" max="258" width="14.28515625" style="26" customWidth="1"/>
    <col min="259" max="259" width="13" style="26" customWidth="1"/>
    <col min="260" max="260" width="9" style="26" customWidth="1"/>
    <col min="261" max="261" width="7.42578125" style="26" customWidth="1"/>
    <col min="262" max="262" width="4.85546875" style="26" customWidth="1"/>
    <col min="263" max="263" width="14.7109375" style="26" customWidth="1"/>
    <col min="264" max="264" width="4.85546875" style="26" customWidth="1"/>
    <col min="265" max="265" width="7" style="26" customWidth="1"/>
    <col min="266" max="269" width="4.85546875" style="26" customWidth="1"/>
    <col min="270" max="272" width="5.85546875" style="26" customWidth="1"/>
    <col min="273" max="273" width="4.85546875" style="26" customWidth="1"/>
    <col min="274" max="512" width="8.85546875" style="26" customWidth="1"/>
    <col min="513" max="513" width="5.140625" style="26" customWidth="1"/>
    <col min="514" max="514" width="14.28515625" style="26" customWidth="1"/>
    <col min="515" max="515" width="13" style="26" customWidth="1"/>
    <col min="516" max="516" width="9" style="26" customWidth="1"/>
    <col min="517" max="517" width="7.42578125" style="26" customWidth="1"/>
    <col min="518" max="518" width="4.85546875" style="26" customWidth="1"/>
    <col min="519" max="519" width="14.7109375" style="26" customWidth="1"/>
    <col min="520" max="520" width="4.85546875" style="26" customWidth="1"/>
    <col min="521" max="521" width="7" style="26" customWidth="1"/>
    <col min="522" max="525" width="4.85546875" style="26" customWidth="1"/>
    <col min="526" max="528" width="5.85546875" style="26" customWidth="1"/>
    <col min="529" max="529" width="4.85546875" style="26" customWidth="1"/>
    <col min="530" max="768" width="8.85546875" style="26" customWidth="1"/>
    <col min="769" max="769" width="5.140625" style="26" customWidth="1"/>
    <col min="770" max="770" width="14.28515625" style="26" customWidth="1"/>
    <col min="771" max="771" width="13" style="26" customWidth="1"/>
    <col min="772" max="772" width="9" style="26" customWidth="1"/>
    <col min="773" max="773" width="7.42578125" style="26" customWidth="1"/>
    <col min="774" max="774" width="4.85546875" style="26" customWidth="1"/>
    <col min="775" max="775" width="14.7109375" style="26" customWidth="1"/>
    <col min="776" max="776" width="4.85546875" style="26" customWidth="1"/>
    <col min="777" max="777" width="7" style="26" customWidth="1"/>
    <col min="778" max="781" width="4.85546875" style="26" customWidth="1"/>
    <col min="782" max="784" width="5.85546875" style="26" customWidth="1"/>
    <col min="785" max="785" width="4.85546875" style="26" customWidth="1"/>
    <col min="786" max="1025" width="8.85546875" style="26" customWidth="1"/>
    <col min="1026" max="1026" width="9.42578125" style="27" bestFit="1" customWidth="1"/>
    <col min="1027" max="16384" width="9.42578125" style="27"/>
  </cols>
  <sheetData>
    <row r="1" spans="1:17" s="27" customFormat="1" x14ac:dyDescent="0.3">
      <c r="A1" s="26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311" t="s">
        <v>209</v>
      </c>
      <c r="P1" s="311"/>
      <c r="Q1" s="26"/>
    </row>
    <row r="2" spans="1:17" s="27" customFormat="1" x14ac:dyDescent="0.3">
      <c r="A2" s="312" t="s">
        <v>104</v>
      </c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28"/>
    </row>
    <row r="3" spans="1:17" s="27" customFormat="1" x14ac:dyDescent="0.3">
      <c r="A3" s="26"/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</row>
    <row r="4" spans="1:17" s="27" customFormat="1" x14ac:dyDescent="0.3">
      <c r="A4" s="313" t="s">
        <v>102</v>
      </c>
      <c r="B4" s="314"/>
      <c r="C4" s="315"/>
      <c r="D4" s="29">
        <v>77</v>
      </c>
      <c r="E4" s="29">
        <v>79</v>
      </c>
      <c r="F4" s="29">
        <v>335</v>
      </c>
      <c r="G4" s="30">
        <v>2350</v>
      </c>
      <c r="H4" s="31"/>
      <c r="I4" s="31"/>
      <c r="J4" s="31"/>
      <c r="K4" s="31"/>
      <c r="L4" s="31"/>
      <c r="M4" s="31"/>
      <c r="N4" s="31"/>
      <c r="O4" s="31"/>
      <c r="P4" s="31"/>
      <c r="Q4" s="26"/>
    </row>
    <row r="5" spans="1:17" s="27" customFormat="1" x14ac:dyDescent="0.3">
      <c r="A5" s="31"/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  <c r="P5" s="31"/>
      <c r="Q5" s="26"/>
    </row>
    <row r="6" spans="1:17" s="27" customFormat="1" x14ac:dyDescent="0.3">
      <c r="A6" s="316" t="s">
        <v>0</v>
      </c>
      <c r="B6" s="316"/>
      <c r="C6" s="316"/>
      <c r="D6" s="316"/>
      <c r="E6" s="316"/>
      <c r="F6" s="316"/>
      <c r="G6" s="316"/>
      <c r="H6" s="316"/>
      <c r="I6" s="316"/>
      <c r="J6" s="316"/>
      <c r="K6" s="316"/>
      <c r="L6" s="316"/>
      <c r="M6" s="316"/>
      <c r="N6" s="316"/>
      <c r="O6" s="316"/>
      <c r="P6" s="316"/>
      <c r="Q6" s="26"/>
    </row>
    <row r="7" spans="1:17" s="27" customFormat="1" ht="16.5" customHeight="1" x14ac:dyDescent="0.3">
      <c r="A7" s="317" t="s">
        <v>105</v>
      </c>
      <c r="B7" s="317"/>
      <c r="C7" s="317"/>
      <c r="D7" s="321" t="s">
        <v>33</v>
      </c>
      <c r="E7" s="321"/>
      <c r="F7" s="321"/>
      <c r="G7" s="317" t="s">
        <v>106</v>
      </c>
      <c r="H7" s="274"/>
      <c r="I7" s="310" t="s">
        <v>107</v>
      </c>
      <c r="J7" s="310"/>
      <c r="K7" s="310"/>
      <c r="L7" s="310"/>
      <c r="M7" s="274"/>
      <c r="N7" s="310" t="s">
        <v>108</v>
      </c>
      <c r="O7" s="310"/>
      <c r="P7" s="310"/>
      <c r="Q7" s="26"/>
    </row>
    <row r="8" spans="1:17" s="27" customFormat="1" x14ac:dyDescent="0.3">
      <c r="A8" s="318"/>
      <c r="B8" s="319"/>
      <c r="C8" s="320"/>
      <c r="D8" s="275" t="s">
        <v>37</v>
      </c>
      <c r="E8" s="275" t="s">
        <v>38</v>
      </c>
      <c r="F8" s="275" t="s">
        <v>39</v>
      </c>
      <c r="G8" s="322"/>
      <c r="H8" s="274"/>
      <c r="I8" s="276" t="s">
        <v>37</v>
      </c>
      <c r="J8" s="276" t="s">
        <v>38</v>
      </c>
      <c r="K8" s="276" t="s">
        <v>39</v>
      </c>
      <c r="L8" s="276" t="s">
        <v>109</v>
      </c>
      <c r="M8" s="274"/>
      <c r="N8" s="276" t="s">
        <v>37</v>
      </c>
      <c r="O8" s="276" t="s">
        <v>38</v>
      </c>
      <c r="P8" s="276" t="s">
        <v>39</v>
      </c>
      <c r="Q8" s="26"/>
    </row>
    <row r="9" spans="1:17" s="27" customFormat="1" x14ac:dyDescent="0.3">
      <c r="A9" s="310" t="s">
        <v>1</v>
      </c>
      <c r="B9" s="310"/>
      <c r="C9" s="310"/>
      <c r="D9" s="277">
        <v>21.44</v>
      </c>
      <c r="E9" s="277">
        <v>15.71</v>
      </c>
      <c r="F9" s="277">
        <v>84.75</v>
      </c>
      <c r="G9" s="277">
        <v>569.95000000000005</v>
      </c>
      <c r="H9" s="274"/>
      <c r="I9" s="278">
        <v>28</v>
      </c>
      <c r="J9" s="278">
        <v>20</v>
      </c>
      <c r="K9" s="278">
        <v>25</v>
      </c>
      <c r="L9" s="278">
        <v>24</v>
      </c>
      <c r="M9" s="274"/>
      <c r="N9" s="279">
        <v>15</v>
      </c>
      <c r="O9" s="279">
        <v>25</v>
      </c>
      <c r="P9" s="279">
        <v>59</v>
      </c>
      <c r="Q9" s="26"/>
    </row>
    <row r="10" spans="1:17" s="27" customFormat="1" x14ac:dyDescent="0.3">
      <c r="A10" s="310" t="s">
        <v>2</v>
      </c>
      <c r="B10" s="310"/>
      <c r="C10" s="310"/>
      <c r="D10" s="277">
        <v>20.85</v>
      </c>
      <c r="E10" s="277">
        <v>17.77</v>
      </c>
      <c r="F10" s="277">
        <v>66.150000000000006</v>
      </c>
      <c r="G10" s="280">
        <v>508.5</v>
      </c>
      <c r="H10" s="274"/>
      <c r="I10" s="278">
        <v>27</v>
      </c>
      <c r="J10" s="278">
        <v>22</v>
      </c>
      <c r="K10" s="278">
        <v>20</v>
      </c>
      <c r="L10" s="278">
        <v>22</v>
      </c>
      <c r="M10" s="274"/>
      <c r="N10" s="279">
        <v>16</v>
      </c>
      <c r="O10" s="279">
        <v>31</v>
      </c>
      <c r="P10" s="279">
        <v>52</v>
      </c>
      <c r="Q10" s="26"/>
    </row>
    <row r="11" spans="1:17" s="27" customFormat="1" x14ac:dyDescent="0.3">
      <c r="A11" s="310" t="s">
        <v>3</v>
      </c>
      <c r="B11" s="310"/>
      <c r="C11" s="310"/>
      <c r="D11" s="277">
        <v>26.47</v>
      </c>
      <c r="E11" s="277">
        <v>20.12</v>
      </c>
      <c r="F11" s="277">
        <v>72.55</v>
      </c>
      <c r="G11" s="277">
        <v>583.16</v>
      </c>
      <c r="H11" s="274"/>
      <c r="I11" s="278">
        <v>34</v>
      </c>
      <c r="J11" s="278">
        <v>25</v>
      </c>
      <c r="K11" s="278">
        <v>22</v>
      </c>
      <c r="L11" s="278">
        <v>25</v>
      </c>
      <c r="M11" s="274"/>
      <c r="N11" s="279">
        <v>18</v>
      </c>
      <c r="O11" s="279">
        <v>31</v>
      </c>
      <c r="P11" s="279">
        <v>50</v>
      </c>
      <c r="Q11" s="26"/>
    </row>
    <row r="12" spans="1:17" s="27" customFormat="1" x14ac:dyDescent="0.3">
      <c r="A12" s="310" t="s">
        <v>4</v>
      </c>
      <c r="B12" s="310"/>
      <c r="C12" s="310"/>
      <c r="D12" s="277">
        <v>25.04</v>
      </c>
      <c r="E12" s="280">
        <v>18.600000000000001</v>
      </c>
      <c r="F12" s="277">
        <v>84.72</v>
      </c>
      <c r="G12" s="277">
        <v>611.80999999999995</v>
      </c>
      <c r="H12" s="274"/>
      <c r="I12" s="278">
        <v>33</v>
      </c>
      <c r="J12" s="278">
        <v>24</v>
      </c>
      <c r="K12" s="278">
        <v>25</v>
      </c>
      <c r="L12" s="278">
        <v>26</v>
      </c>
      <c r="M12" s="274"/>
      <c r="N12" s="279">
        <v>16</v>
      </c>
      <c r="O12" s="279">
        <v>27</v>
      </c>
      <c r="P12" s="279">
        <v>55</v>
      </c>
      <c r="Q12" s="26"/>
    </row>
    <row r="13" spans="1:17" s="27" customFormat="1" x14ac:dyDescent="0.3">
      <c r="A13" s="310" t="s">
        <v>5</v>
      </c>
      <c r="B13" s="310"/>
      <c r="C13" s="310"/>
      <c r="D13" s="280">
        <v>23.1</v>
      </c>
      <c r="E13" s="277">
        <v>18.45</v>
      </c>
      <c r="F13" s="277">
        <v>73.08</v>
      </c>
      <c r="G13" s="277">
        <v>561.41999999999996</v>
      </c>
      <c r="H13" s="274"/>
      <c r="I13" s="278">
        <v>30</v>
      </c>
      <c r="J13" s="278">
        <v>23</v>
      </c>
      <c r="K13" s="278">
        <v>22</v>
      </c>
      <c r="L13" s="278">
        <v>24</v>
      </c>
      <c r="M13" s="274"/>
      <c r="N13" s="279">
        <v>16</v>
      </c>
      <c r="O13" s="279">
        <v>30</v>
      </c>
      <c r="P13" s="279">
        <v>52</v>
      </c>
      <c r="Q13" s="26"/>
    </row>
    <row r="14" spans="1:17" s="27" customFormat="1" x14ac:dyDescent="0.3">
      <c r="A14" s="310" t="s">
        <v>6</v>
      </c>
      <c r="B14" s="310"/>
      <c r="C14" s="310"/>
      <c r="D14" s="277">
        <v>23.35</v>
      </c>
      <c r="E14" s="277">
        <v>17.579999999999998</v>
      </c>
      <c r="F14" s="277">
        <v>80.349999999999994</v>
      </c>
      <c r="G14" s="277">
        <v>576.79</v>
      </c>
      <c r="H14" s="274"/>
      <c r="I14" s="278">
        <v>30</v>
      </c>
      <c r="J14" s="278">
        <v>22</v>
      </c>
      <c r="K14" s="278">
        <v>24</v>
      </c>
      <c r="L14" s="278">
        <v>25</v>
      </c>
      <c r="M14" s="274"/>
      <c r="N14" s="279">
        <v>16</v>
      </c>
      <c r="O14" s="279">
        <v>27</v>
      </c>
      <c r="P14" s="279">
        <v>56</v>
      </c>
      <c r="Q14" s="26"/>
    </row>
    <row r="15" spans="1:17" s="27" customFormat="1" x14ac:dyDescent="0.3">
      <c r="A15" s="310" t="s">
        <v>7</v>
      </c>
      <c r="B15" s="310"/>
      <c r="C15" s="310"/>
      <c r="D15" s="277">
        <v>22.77</v>
      </c>
      <c r="E15" s="281">
        <v>17</v>
      </c>
      <c r="F15" s="277">
        <v>70.239999999999995</v>
      </c>
      <c r="G15" s="277">
        <v>526.61</v>
      </c>
      <c r="H15" s="274"/>
      <c r="I15" s="278">
        <v>30</v>
      </c>
      <c r="J15" s="278">
        <v>22</v>
      </c>
      <c r="K15" s="278">
        <v>21</v>
      </c>
      <c r="L15" s="278">
        <v>22</v>
      </c>
      <c r="M15" s="274"/>
      <c r="N15" s="279">
        <v>17</v>
      </c>
      <c r="O15" s="279">
        <v>29</v>
      </c>
      <c r="P15" s="279">
        <v>53</v>
      </c>
      <c r="Q15" s="26"/>
    </row>
    <row r="16" spans="1:17" s="27" customFormat="1" x14ac:dyDescent="0.3">
      <c r="A16" s="310" t="s">
        <v>8</v>
      </c>
      <c r="B16" s="310"/>
      <c r="C16" s="310"/>
      <c r="D16" s="277">
        <v>25.47</v>
      </c>
      <c r="E16" s="277">
        <v>19.489999999999998</v>
      </c>
      <c r="F16" s="277">
        <v>71.349999999999994</v>
      </c>
      <c r="G16" s="277">
        <v>569.26</v>
      </c>
      <c r="H16" s="274"/>
      <c r="I16" s="278">
        <v>33</v>
      </c>
      <c r="J16" s="278">
        <v>25</v>
      </c>
      <c r="K16" s="278">
        <v>21</v>
      </c>
      <c r="L16" s="278">
        <v>24</v>
      </c>
      <c r="M16" s="274"/>
      <c r="N16" s="279">
        <v>18</v>
      </c>
      <c r="O16" s="279">
        <v>31</v>
      </c>
      <c r="P16" s="279">
        <v>50</v>
      </c>
      <c r="Q16" s="26"/>
    </row>
    <row r="17" spans="1:16" s="27" customFormat="1" x14ac:dyDescent="0.3">
      <c r="A17" s="310" t="s">
        <v>9</v>
      </c>
      <c r="B17" s="310"/>
      <c r="C17" s="310"/>
      <c r="D17" s="277">
        <v>24.75</v>
      </c>
      <c r="E17" s="280">
        <v>19.600000000000001</v>
      </c>
      <c r="F17" s="277">
        <v>83.16</v>
      </c>
      <c r="G17" s="277">
        <v>610.65</v>
      </c>
      <c r="H17" s="274"/>
      <c r="I17" s="278">
        <v>32</v>
      </c>
      <c r="J17" s="278">
        <v>25</v>
      </c>
      <c r="K17" s="278">
        <v>25</v>
      </c>
      <c r="L17" s="278">
        <v>26</v>
      </c>
      <c r="M17" s="274"/>
      <c r="N17" s="279">
        <v>16</v>
      </c>
      <c r="O17" s="279">
        <v>29</v>
      </c>
      <c r="P17" s="279">
        <v>54</v>
      </c>
    </row>
    <row r="18" spans="1:16" s="27" customFormat="1" x14ac:dyDescent="0.3">
      <c r="A18" s="310" t="s">
        <v>10</v>
      </c>
      <c r="B18" s="310"/>
      <c r="C18" s="310"/>
      <c r="D18" s="277">
        <v>25.81</v>
      </c>
      <c r="E18" s="277">
        <v>19.82</v>
      </c>
      <c r="F18" s="277">
        <v>73.05</v>
      </c>
      <c r="G18" s="277">
        <v>584.51</v>
      </c>
      <c r="H18" s="274"/>
      <c r="I18" s="278">
        <v>34</v>
      </c>
      <c r="J18" s="278">
        <v>25</v>
      </c>
      <c r="K18" s="278">
        <v>22</v>
      </c>
      <c r="L18" s="278">
        <v>25</v>
      </c>
      <c r="M18" s="274"/>
      <c r="N18" s="279">
        <v>18</v>
      </c>
      <c r="O18" s="279">
        <v>31</v>
      </c>
      <c r="P18" s="279">
        <v>50</v>
      </c>
    </row>
    <row r="19" spans="1:16" s="27" customFormat="1" x14ac:dyDescent="0.3">
      <c r="A19" s="310" t="s">
        <v>11</v>
      </c>
      <c r="B19" s="310"/>
      <c r="C19" s="310"/>
      <c r="D19" s="277">
        <v>22.88</v>
      </c>
      <c r="E19" s="277">
        <v>15.78</v>
      </c>
      <c r="F19" s="277">
        <v>81.77</v>
      </c>
      <c r="G19" s="277">
        <v>564.52</v>
      </c>
      <c r="H19" s="274"/>
      <c r="I19" s="278">
        <v>30</v>
      </c>
      <c r="J19" s="278">
        <v>20</v>
      </c>
      <c r="K19" s="278">
        <v>24</v>
      </c>
      <c r="L19" s="278">
        <v>24</v>
      </c>
      <c r="M19" s="274"/>
      <c r="N19" s="279">
        <v>16</v>
      </c>
      <c r="O19" s="279">
        <v>25</v>
      </c>
      <c r="P19" s="279">
        <v>58</v>
      </c>
    </row>
    <row r="20" spans="1:16" s="27" customFormat="1" x14ac:dyDescent="0.3">
      <c r="A20" s="310" t="s">
        <v>12</v>
      </c>
      <c r="B20" s="310"/>
      <c r="C20" s="310"/>
      <c r="D20" s="277">
        <v>23.83</v>
      </c>
      <c r="E20" s="277">
        <v>18.98</v>
      </c>
      <c r="F20" s="277">
        <v>74.83</v>
      </c>
      <c r="G20" s="277">
        <v>565.03</v>
      </c>
      <c r="H20" s="274"/>
      <c r="I20" s="278">
        <v>31</v>
      </c>
      <c r="J20" s="278">
        <v>24</v>
      </c>
      <c r="K20" s="278">
        <v>22</v>
      </c>
      <c r="L20" s="278">
        <v>24</v>
      </c>
      <c r="M20" s="274"/>
      <c r="N20" s="279">
        <v>17</v>
      </c>
      <c r="O20" s="279">
        <v>30</v>
      </c>
      <c r="P20" s="279">
        <v>53</v>
      </c>
    </row>
    <row r="21" spans="1:16" s="27" customFormat="1" x14ac:dyDescent="0.3">
      <c r="A21" s="310" t="s">
        <v>13</v>
      </c>
      <c r="B21" s="310"/>
      <c r="C21" s="310"/>
      <c r="D21" s="277">
        <v>24.87</v>
      </c>
      <c r="E21" s="277">
        <v>19.510000000000002</v>
      </c>
      <c r="F21" s="277">
        <v>72.17</v>
      </c>
      <c r="G21" s="277">
        <v>569.88</v>
      </c>
      <c r="H21" s="274"/>
      <c r="I21" s="278">
        <v>32</v>
      </c>
      <c r="J21" s="278">
        <v>25</v>
      </c>
      <c r="K21" s="278">
        <v>22</v>
      </c>
      <c r="L21" s="278">
        <v>24</v>
      </c>
      <c r="M21" s="274"/>
      <c r="N21" s="279">
        <v>17</v>
      </c>
      <c r="O21" s="279">
        <v>31</v>
      </c>
      <c r="P21" s="279">
        <v>51</v>
      </c>
    </row>
    <row r="22" spans="1:16" s="27" customFormat="1" x14ac:dyDescent="0.3">
      <c r="A22" s="310" t="s">
        <v>14</v>
      </c>
      <c r="B22" s="310"/>
      <c r="C22" s="310"/>
      <c r="D22" s="277">
        <v>24.58</v>
      </c>
      <c r="E22" s="277">
        <v>19.489999999999998</v>
      </c>
      <c r="F22" s="277">
        <v>79.91</v>
      </c>
      <c r="G22" s="277">
        <v>597.53</v>
      </c>
      <c r="H22" s="274"/>
      <c r="I22" s="278">
        <v>32</v>
      </c>
      <c r="J22" s="278">
        <v>25</v>
      </c>
      <c r="K22" s="278">
        <v>24</v>
      </c>
      <c r="L22" s="278">
        <v>25</v>
      </c>
      <c r="M22" s="274"/>
      <c r="N22" s="279">
        <v>16</v>
      </c>
      <c r="O22" s="279">
        <v>29</v>
      </c>
      <c r="P22" s="279">
        <v>53</v>
      </c>
    </row>
    <row r="23" spans="1:16" s="27" customFormat="1" x14ac:dyDescent="0.3">
      <c r="A23" s="310" t="s">
        <v>15</v>
      </c>
      <c r="B23" s="310"/>
      <c r="C23" s="310"/>
      <c r="D23" s="277">
        <v>24.89</v>
      </c>
      <c r="E23" s="277">
        <v>19.309999999999999</v>
      </c>
      <c r="F23" s="277">
        <v>71.73</v>
      </c>
      <c r="G23" s="277">
        <v>570.63</v>
      </c>
      <c r="H23" s="274"/>
      <c r="I23" s="278">
        <v>32</v>
      </c>
      <c r="J23" s="278">
        <v>24</v>
      </c>
      <c r="K23" s="278">
        <v>21</v>
      </c>
      <c r="L23" s="278">
        <v>24</v>
      </c>
      <c r="M23" s="274"/>
      <c r="N23" s="279">
        <v>17</v>
      </c>
      <c r="O23" s="279">
        <v>30</v>
      </c>
      <c r="P23" s="279">
        <v>50</v>
      </c>
    </row>
    <row r="24" spans="1:16" s="27" customFormat="1" x14ac:dyDescent="0.3">
      <c r="A24" s="310" t="s">
        <v>16</v>
      </c>
      <c r="B24" s="310"/>
      <c r="C24" s="310"/>
      <c r="D24" s="277">
        <v>23.35</v>
      </c>
      <c r="E24" s="277">
        <v>17.579999999999998</v>
      </c>
      <c r="F24" s="277">
        <v>80.349999999999994</v>
      </c>
      <c r="G24" s="277">
        <v>576.79</v>
      </c>
      <c r="H24" s="274"/>
      <c r="I24" s="278">
        <v>30</v>
      </c>
      <c r="J24" s="278">
        <v>22</v>
      </c>
      <c r="K24" s="278">
        <v>24</v>
      </c>
      <c r="L24" s="278">
        <v>25</v>
      </c>
      <c r="M24" s="274"/>
      <c r="N24" s="279">
        <v>16</v>
      </c>
      <c r="O24" s="279">
        <v>27</v>
      </c>
      <c r="P24" s="279">
        <v>56</v>
      </c>
    </row>
    <row r="25" spans="1:16" s="27" customFormat="1" x14ac:dyDescent="0.3">
      <c r="A25" s="310" t="s">
        <v>17</v>
      </c>
      <c r="B25" s="310"/>
      <c r="C25" s="310"/>
      <c r="D25" s="280">
        <v>22.9</v>
      </c>
      <c r="E25" s="277">
        <v>15.91</v>
      </c>
      <c r="F25" s="277">
        <v>66.87</v>
      </c>
      <c r="G25" s="277">
        <v>506.66</v>
      </c>
      <c r="H25" s="274"/>
      <c r="I25" s="278">
        <v>30</v>
      </c>
      <c r="J25" s="278">
        <v>20</v>
      </c>
      <c r="K25" s="278">
        <v>20</v>
      </c>
      <c r="L25" s="278">
        <v>22</v>
      </c>
      <c r="M25" s="274"/>
      <c r="N25" s="279">
        <v>18</v>
      </c>
      <c r="O25" s="279">
        <v>28</v>
      </c>
      <c r="P25" s="279">
        <v>53</v>
      </c>
    </row>
    <row r="26" spans="1:16" s="27" customFormat="1" x14ac:dyDescent="0.3">
      <c r="A26" s="310" t="s">
        <v>18</v>
      </c>
      <c r="B26" s="310"/>
      <c r="C26" s="310"/>
      <c r="D26" s="277">
        <v>24.87</v>
      </c>
      <c r="E26" s="277">
        <v>19.510000000000002</v>
      </c>
      <c r="F26" s="277">
        <v>72.17</v>
      </c>
      <c r="G26" s="277">
        <v>569.88</v>
      </c>
      <c r="H26" s="274"/>
      <c r="I26" s="278">
        <v>32</v>
      </c>
      <c r="J26" s="278">
        <v>25</v>
      </c>
      <c r="K26" s="278">
        <v>22</v>
      </c>
      <c r="L26" s="278">
        <v>24</v>
      </c>
      <c r="M26" s="274"/>
      <c r="N26" s="279">
        <v>17</v>
      </c>
      <c r="O26" s="279">
        <v>31</v>
      </c>
      <c r="P26" s="279">
        <v>51</v>
      </c>
    </row>
    <row r="27" spans="1:16" s="27" customFormat="1" x14ac:dyDescent="0.3">
      <c r="A27" s="310" t="s">
        <v>19</v>
      </c>
      <c r="B27" s="310"/>
      <c r="C27" s="310"/>
      <c r="D27" s="277">
        <v>26.28</v>
      </c>
      <c r="E27" s="280">
        <v>19.5</v>
      </c>
      <c r="F27" s="277">
        <v>79.260000000000005</v>
      </c>
      <c r="G27" s="277">
        <v>600.46</v>
      </c>
      <c r="H27" s="274"/>
      <c r="I27" s="278">
        <v>34</v>
      </c>
      <c r="J27" s="278">
        <v>25</v>
      </c>
      <c r="K27" s="278">
        <v>24</v>
      </c>
      <c r="L27" s="278">
        <v>26</v>
      </c>
      <c r="M27" s="274"/>
      <c r="N27" s="279">
        <v>18</v>
      </c>
      <c r="O27" s="279">
        <v>29</v>
      </c>
      <c r="P27" s="279">
        <v>53</v>
      </c>
    </row>
    <row r="28" spans="1:16" s="27" customFormat="1" x14ac:dyDescent="0.3">
      <c r="A28" s="310" t="s">
        <v>20</v>
      </c>
      <c r="B28" s="310"/>
      <c r="C28" s="310"/>
      <c r="D28" s="277">
        <v>23.96</v>
      </c>
      <c r="E28" s="277">
        <v>18.89</v>
      </c>
      <c r="F28" s="277">
        <v>76.36</v>
      </c>
      <c r="G28" s="277">
        <v>582.34</v>
      </c>
      <c r="H28" s="274"/>
      <c r="I28" s="278">
        <v>31</v>
      </c>
      <c r="J28" s="278">
        <v>24</v>
      </c>
      <c r="K28" s="278">
        <v>23</v>
      </c>
      <c r="L28" s="278">
        <v>25</v>
      </c>
      <c r="M28" s="274"/>
      <c r="N28" s="279">
        <v>16</v>
      </c>
      <c r="O28" s="279">
        <v>29</v>
      </c>
      <c r="P28" s="279">
        <v>52</v>
      </c>
    </row>
    <row r="29" spans="1:16" s="27" customFormat="1" x14ac:dyDescent="0.3">
      <c r="A29" s="310" t="s">
        <v>110</v>
      </c>
      <c r="B29" s="310"/>
      <c r="C29" s="310"/>
      <c r="D29" s="277">
        <v>24.07</v>
      </c>
      <c r="E29" s="277">
        <v>18.43</v>
      </c>
      <c r="F29" s="277">
        <v>75.739999999999995</v>
      </c>
      <c r="G29" s="277">
        <v>570.32000000000005</v>
      </c>
      <c r="H29" s="274"/>
      <c r="I29" s="278">
        <v>31</v>
      </c>
      <c r="J29" s="278">
        <v>23</v>
      </c>
      <c r="K29" s="278">
        <v>23</v>
      </c>
      <c r="L29" s="278">
        <v>24</v>
      </c>
      <c r="M29" s="274"/>
      <c r="N29" s="279">
        <v>17</v>
      </c>
      <c r="O29" s="279">
        <v>29</v>
      </c>
      <c r="P29" s="279">
        <v>53</v>
      </c>
    </row>
    <row r="30" spans="1:16" s="27" customFormat="1" x14ac:dyDescent="0.3">
      <c r="A30" s="274"/>
      <c r="B30" s="274"/>
      <c r="C30" s="274"/>
      <c r="D30" s="274"/>
      <c r="E30" s="274"/>
      <c r="F30" s="274"/>
      <c r="G30" s="274"/>
      <c r="H30" s="274"/>
      <c r="I30" s="274"/>
      <c r="J30" s="274"/>
      <c r="K30" s="274"/>
      <c r="L30" s="274"/>
      <c r="M30" s="274"/>
      <c r="N30" s="274"/>
      <c r="O30" s="274"/>
      <c r="P30" s="274"/>
    </row>
    <row r="31" spans="1:16" s="27" customFormat="1" x14ac:dyDescent="0.3">
      <c r="A31" s="316" t="s">
        <v>21</v>
      </c>
      <c r="B31" s="316"/>
      <c r="C31" s="316"/>
      <c r="D31" s="316"/>
      <c r="E31" s="316"/>
      <c r="F31" s="316"/>
      <c r="G31" s="316"/>
      <c r="H31" s="316"/>
      <c r="I31" s="316"/>
      <c r="J31" s="316"/>
      <c r="K31" s="316"/>
      <c r="L31" s="316"/>
      <c r="M31" s="316"/>
      <c r="N31" s="316"/>
      <c r="O31" s="316"/>
      <c r="P31" s="316"/>
    </row>
    <row r="32" spans="1:16" s="27" customFormat="1" ht="16.5" customHeight="1" x14ac:dyDescent="0.3">
      <c r="A32" s="317" t="s">
        <v>105</v>
      </c>
      <c r="B32" s="317"/>
      <c r="C32" s="317"/>
      <c r="D32" s="321" t="s">
        <v>33</v>
      </c>
      <c r="E32" s="321"/>
      <c r="F32" s="321"/>
      <c r="G32" s="317" t="s">
        <v>106</v>
      </c>
      <c r="H32" s="274"/>
      <c r="I32" s="310" t="s">
        <v>107</v>
      </c>
      <c r="J32" s="310"/>
      <c r="K32" s="310"/>
      <c r="L32" s="310"/>
      <c r="M32" s="274"/>
      <c r="N32" s="310" t="s">
        <v>108</v>
      </c>
      <c r="O32" s="310"/>
      <c r="P32" s="310"/>
    </row>
    <row r="33" spans="1:16" s="27" customFormat="1" x14ac:dyDescent="0.3">
      <c r="A33" s="318"/>
      <c r="B33" s="319"/>
      <c r="C33" s="320"/>
      <c r="D33" s="275" t="s">
        <v>37</v>
      </c>
      <c r="E33" s="275" t="s">
        <v>38</v>
      </c>
      <c r="F33" s="275" t="s">
        <v>39</v>
      </c>
      <c r="G33" s="322"/>
      <c r="H33" s="274"/>
      <c r="I33" s="276" t="s">
        <v>37</v>
      </c>
      <c r="J33" s="276" t="s">
        <v>38</v>
      </c>
      <c r="K33" s="276" t="s">
        <v>39</v>
      </c>
      <c r="L33" s="276" t="s">
        <v>109</v>
      </c>
      <c r="M33" s="274"/>
      <c r="N33" s="276" t="s">
        <v>37</v>
      </c>
      <c r="O33" s="276" t="s">
        <v>38</v>
      </c>
      <c r="P33" s="276" t="s">
        <v>39</v>
      </c>
    </row>
    <row r="34" spans="1:16" s="27" customFormat="1" x14ac:dyDescent="0.3">
      <c r="A34" s="310" t="s">
        <v>1</v>
      </c>
      <c r="B34" s="310"/>
      <c r="C34" s="310"/>
      <c r="D34" s="277">
        <v>27.25</v>
      </c>
      <c r="E34" s="277">
        <v>24.97</v>
      </c>
      <c r="F34" s="277">
        <v>103.24</v>
      </c>
      <c r="G34" s="277">
        <v>743.06</v>
      </c>
      <c r="H34" s="274"/>
      <c r="I34" s="278">
        <v>35</v>
      </c>
      <c r="J34" s="278">
        <v>32</v>
      </c>
      <c r="K34" s="278">
        <v>31</v>
      </c>
      <c r="L34" s="278">
        <v>32</v>
      </c>
      <c r="M34" s="274"/>
      <c r="N34" s="279">
        <v>15</v>
      </c>
      <c r="O34" s="279">
        <v>30</v>
      </c>
      <c r="P34" s="279">
        <v>56</v>
      </c>
    </row>
    <row r="35" spans="1:16" s="27" customFormat="1" x14ac:dyDescent="0.3">
      <c r="A35" s="310" t="s">
        <v>2</v>
      </c>
      <c r="B35" s="310"/>
      <c r="C35" s="310"/>
      <c r="D35" s="277">
        <v>28.43</v>
      </c>
      <c r="E35" s="277">
        <v>27.39</v>
      </c>
      <c r="F35" s="277">
        <v>98.85</v>
      </c>
      <c r="G35" s="280">
        <v>769.6</v>
      </c>
      <c r="H35" s="274"/>
      <c r="I35" s="278">
        <v>37</v>
      </c>
      <c r="J35" s="278">
        <v>35</v>
      </c>
      <c r="K35" s="278">
        <v>30</v>
      </c>
      <c r="L35" s="278">
        <v>33</v>
      </c>
      <c r="M35" s="274"/>
      <c r="N35" s="279">
        <v>15</v>
      </c>
      <c r="O35" s="279">
        <v>32</v>
      </c>
      <c r="P35" s="279">
        <v>51</v>
      </c>
    </row>
    <row r="36" spans="1:16" s="27" customFormat="1" x14ac:dyDescent="0.3">
      <c r="A36" s="310" t="s">
        <v>3</v>
      </c>
      <c r="B36" s="310"/>
      <c r="C36" s="310"/>
      <c r="D36" s="277">
        <v>31.08</v>
      </c>
      <c r="E36" s="277">
        <v>23.35</v>
      </c>
      <c r="F36" s="277">
        <v>99.53</v>
      </c>
      <c r="G36" s="277">
        <v>740.16</v>
      </c>
      <c r="H36" s="274"/>
      <c r="I36" s="278">
        <v>40</v>
      </c>
      <c r="J36" s="278">
        <v>30</v>
      </c>
      <c r="K36" s="278">
        <v>30</v>
      </c>
      <c r="L36" s="278">
        <v>31</v>
      </c>
      <c r="M36" s="274"/>
      <c r="N36" s="279">
        <v>17</v>
      </c>
      <c r="O36" s="279">
        <v>28</v>
      </c>
      <c r="P36" s="279">
        <v>54</v>
      </c>
    </row>
    <row r="37" spans="1:16" s="27" customFormat="1" x14ac:dyDescent="0.3">
      <c r="A37" s="310" t="s">
        <v>4</v>
      </c>
      <c r="B37" s="310"/>
      <c r="C37" s="310"/>
      <c r="D37" s="277">
        <v>29.56</v>
      </c>
      <c r="E37" s="280">
        <v>23.5</v>
      </c>
      <c r="F37" s="277">
        <v>99.48</v>
      </c>
      <c r="G37" s="277">
        <v>726.53</v>
      </c>
      <c r="H37" s="274"/>
      <c r="I37" s="278">
        <v>38</v>
      </c>
      <c r="J37" s="278">
        <v>30</v>
      </c>
      <c r="K37" s="278">
        <v>30</v>
      </c>
      <c r="L37" s="278">
        <v>31</v>
      </c>
      <c r="M37" s="274"/>
      <c r="N37" s="279">
        <v>16</v>
      </c>
      <c r="O37" s="279">
        <v>29</v>
      </c>
      <c r="P37" s="279">
        <v>55</v>
      </c>
    </row>
    <row r="38" spans="1:16" s="27" customFormat="1" x14ac:dyDescent="0.3">
      <c r="A38" s="310" t="s">
        <v>5</v>
      </c>
      <c r="B38" s="310"/>
      <c r="C38" s="310"/>
      <c r="D38" s="277">
        <v>27.91</v>
      </c>
      <c r="E38" s="277">
        <v>24.49</v>
      </c>
      <c r="F38" s="277">
        <v>103.03</v>
      </c>
      <c r="G38" s="277">
        <v>748.91</v>
      </c>
      <c r="H38" s="274"/>
      <c r="I38" s="278">
        <v>36</v>
      </c>
      <c r="J38" s="278">
        <v>31</v>
      </c>
      <c r="K38" s="278">
        <v>31</v>
      </c>
      <c r="L38" s="278">
        <v>32</v>
      </c>
      <c r="M38" s="274"/>
      <c r="N38" s="279">
        <v>15</v>
      </c>
      <c r="O38" s="279">
        <v>29</v>
      </c>
      <c r="P38" s="279">
        <v>55</v>
      </c>
    </row>
    <row r="39" spans="1:16" s="27" customFormat="1" x14ac:dyDescent="0.3">
      <c r="A39" s="310" t="s">
        <v>6</v>
      </c>
      <c r="B39" s="310"/>
      <c r="C39" s="310"/>
      <c r="D39" s="280">
        <v>27.9</v>
      </c>
      <c r="E39" s="277">
        <v>24.72</v>
      </c>
      <c r="F39" s="280">
        <v>100.5</v>
      </c>
      <c r="G39" s="277">
        <v>731.89</v>
      </c>
      <c r="H39" s="274"/>
      <c r="I39" s="278">
        <v>36</v>
      </c>
      <c r="J39" s="278">
        <v>31</v>
      </c>
      <c r="K39" s="278">
        <v>30</v>
      </c>
      <c r="L39" s="278">
        <v>31</v>
      </c>
      <c r="M39" s="274"/>
      <c r="N39" s="279">
        <v>15</v>
      </c>
      <c r="O39" s="279">
        <v>30</v>
      </c>
      <c r="P39" s="279">
        <v>55</v>
      </c>
    </row>
    <row r="40" spans="1:16" s="27" customFormat="1" x14ac:dyDescent="0.3">
      <c r="A40" s="310" t="s">
        <v>7</v>
      </c>
      <c r="B40" s="310"/>
      <c r="C40" s="310"/>
      <c r="D40" s="277">
        <v>30.08</v>
      </c>
      <c r="E40" s="277">
        <v>24.14</v>
      </c>
      <c r="F40" s="277">
        <v>118.27</v>
      </c>
      <c r="G40" s="277">
        <v>821.72</v>
      </c>
      <c r="H40" s="274"/>
      <c r="I40" s="278">
        <v>39</v>
      </c>
      <c r="J40" s="278">
        <v>31</v>
      </c>
      <c r="K40" s="278">
        <v>35</v>
      </c>
      <c r="L40" s="278">
        <v>35</v>
      </c>
      <c r="M40" s="274"/>
      <c r="N40" s="279">
        <v>15</v>
      </c>
      <c r="O40" s="279">
        <v>26</v>
      </c>
      <c r="P40" s="279">
        <v>58</v>
      </c>
    </row>
    <row r="41" spans="1:16" s="27" customFormat="1" x14ac:dyDescent="0.3">
      <c r="A41" s="310" t="s">
        <v>8</v>
      </c>
      <c r="B41" s="310"/>
      <c r="C41" s="310"/>
      <c r="D41" s="277">
        <v>28.31</v>
      </c>
      <c r="E41" s="277">
        <v>23.55</v>
      </c>
      <c r="F41" s="277">
        <v>99.33</v>
      </c>
      <c r="G41" s="277">
        <v>729.96</v>
      </c>
      <c r="H41" s="274"/>
      <c r="I41" s="278">
        <v>37</v>
      </c>
      <c r="J41" s="278">
        <v>30</v>
      </c>
      <c r="K41" s="278">
        <v>30</v>
      </c>
      <c r="L41" s="278">
        <v>31</v>
      </c>
      <c r="M41" s="274"/>
      <c r="N41" s="279">
        <v>16</v>
      </c>
      <c r="O41" s="279">
        <v>29</v>
      </c>
      <c r="P41" s="279">
        <v>54</v>
      </c>
    </row>
    <row r="42" spans="1:16" s="27" customFormat="1" x14ac:dyDescent="0.3">
      <c r="A42" s="310" t="s">
        <v>9</v>
      </c>
      <c r="B42" s="310"/>
      <c r="C42" s="310"/>
      <c r="D42" s="280">
        <v>32.4</v>
      </c>
      <c r="E42" s="277">
        <v>23.75</v>
      </c>
      <c r="F42" s="277">
        <v>109.12</v>
      </c>
      <c r="G42" s="277">
        <v>781.04</v>
      </c>
      <c r="H42" s="274"/>
      <c r="I42" s="278">
        <v>42</v>
      </c>
      <c r="J42" s="278">
        <v>30</v>
      </c>
      <c r="K42" s="278">
        <v>33</v>
      </c>
      <c r="L42" s="278">
        <v>33</v>
      </c>
      <c r="M42" s="274"/>
      <c r="N42" s="279">
        <v>17</v>
      </c>
      <c r="O42" s="279">
        <v>27</v>
      </c>
      <c r="P42" s="279">
        <v>56</v>
      </c>
    </row>
    <row r="43" spans="1:16" s="27" customFormat="1" x14ac:dyDescent="0.3">
      <c r="A43" s="310" t="s">
        <v>10</v>
      </c>
      <c r="B43" s="310"/>
      <c r="C43" s="310"/>
      <c r="D43" s="277">
        <v>31.09</v>
      </c>
      <c r="E43" s="277">
        <v>24.26</v>
      </c>
      <c r="F43" s="277">
        <v>100.24</v>
      </c>
      <c r="G43" s="277">
        <v>746.17</v>
      </c>
      <c r="H43" s="274"/>
      <c r="I43" s="278">
        <v>40</v>
      </c>
      <c r="J43" s="278">
        <v>31</v>
      </c>
      <c r="K43" s="278">
        <v>30</v>
      </c>
      <c r="L43" s="278">
        <v>32</v>
      </c>
      <c r="M43" s="274"/>
      <c r="N43" s="279">
        <v>17</v>
      </c>
      <c r="O43" s="279">
        <v>29</v>
      </c>
      <c r="P43" s="279">
        <v>54</v>
      </c>
    </row>
    <row r="44" spans="1:16" s="27" customFormat="1" x14ac:dyDescent="0.3">
      <c r="A44" s="310" t="s">
        <v>11</v>
      </c>
      <c r="B44" s="310"/>
      <c r="C44" s="310"/>
      <c r="D44" s="277">
        <v>28.07</v>
      </c>
      <c r="E44" s="277">
        <v>25.96</v>
      </c>
      <c r="F44" s="277">
        <v>103.18</v>
      </c>
      <c r="G44" s="277">
        <v>756.66</v>
      </c>
      <c r="H44" s="274"/>
      <c r="I44" s="278">
        <v>36</v>
      </c>
      <c r="J44" s="278">
        <v>33</v>
      </c>
      <c r="K44" s="278">
        <v>31</v>
      </c>
      <c r="L44" s="278">
        <v>32</v>
      </c>
      <c r="M44" s="274"/>
      <c r="N44" s="279">
        <v>15</v>
      </c>
      <c r="O44" s="279">
        <v>31</v>
      </c>
      <c r="P44" s="279">
        <v>55</v>
      </c>
    </row>
    <row r="45" spans="1:16" s="27" customFormat="1" x14ac:dyDescent="0.3">
      <c r="A45" s="310" t="s">
        <v>12</v>
      </c>
      <c r="B45" s="310"/>
      <c r="C45" s="310"/>
      <c r="D45" s="277">
        <v>28.43</v>
      </c>
      <c r="E45" s="277">
        <v>27.39</v>
      </c>
      <c r="F45" s="277">
        <v>98.85</v>
      </c>
      <c r="G45" s="280">
        <v>769.6</v>
      </c>
      <c r="H45" s="274"/>
      <c r="I45" s="278">
        <v>37</v>
      </c>
      <c r="J45" s="278">
        <v>35</v>
      </c>
      <c r="K45" s="278">
        <v>30</v>
      </c>
      <c r="L45" s="278">
        <v>33</v>
      </c>
      <c r="M45" s="274"/>
      <c r="N45" s="279">
        <v>15</v>
      </c>
      <c r="O45" s="279">
        <v>32</v>
      </c>
      <c r="P45" s="279">
        <v>51</v>
      </c>
    </row>
    <row r="46" spans="1:16" s="27" customFormat="1" x14ac:dyDescent="0.3">
      <c r="A46" s="310" t="s">
        <v>13</v>
      </c>
      <c r="B46" s="310"/>
      <c r="C46" s="310"/>
      <c r="D46" s="280">
        <v>29.7</v>
      </c>
      <c r="E46" s="277">
        <v>23.73</v>
      </c>
      <c r="F46" s="277">
        <v>100.58</v>
      </c>
      <c r="G46" s="277">
        <v>742.74</v>
      </c>
      <c r="H46" s="274"/>
      <c r="I46" s="278">
        <v>39</v>
      </c>
      <c r="J46" s="278">
        <v>30</v>
      </c>
      <c r="K46" s="278">
        <v>30</v>
      </c>
      <c r="L46" s="278">
        <v>32</v>
      </c>
      <c r="M46" s="274"/>
      <c r="N46" s="279">
        <v>16</v>
      </c>
      <c r="O46" s="279">
        <v>29</v>
      </c>
      <c r="P46" s="279">
        <v>54</v>
      </c>
    </row>
    <row r="47" spans="1:16" s="27" customFormat="1" x14ac:dyDescent="0.3">
      <c r="A47" s="310" t="s">
        <v>14</v>
      </c>
      <c r="B47" s="310"/>
      <c r="C47" s="310"/>
      <c r="D47" s="277">
        <v>27.05</v>
      </c>
      <c r="E47" s="277">
        <v>26.32</v>
      </c>
      <c r="F47" s="277">
        <v>102.53</v>
      </c>
      <c r="G47" s="277">
        <v>754.63</v>
      </c>
      <c r="H47" s="274"/>
      <c r="I47" s="278">
        <v>35</v>
      </c>
      <c r="J47" s="278">
        <v>33</v>
      </c>
      <c r="K47" s="278">
        <v>31</v>
      </c>
      <c r="L47" s="278">
        <v>32</v>
      </c>
      <c r="M47" s="274"/>
      <c r="N47" s="279">
        <v>14</v>
      </c>
      <c r="O47" s="279">
        <v>31</v>
      </c>
      <c r="P47" s="279">
        <v>54</v>
      </c>
    </row>
    <row r="48" spans="1:16" s="27" customFormat="1" x14ac:dyDescent="0.3">
      <c r="A48" s="310" t="s">
        <v>15</v>
      </c>
      <c r="B48" s="310"/>
      <c r="C48" s="310"/>
      <c r="D48" s="277">
        <v>29.21</v>
      </c>
      <c r="E48" s="277">
        <v>27.21</v>
      </c>
      <c r="F48" s="277">
        <v>101.35</v>
      </c>
      <c r="G48" s="277">
        <v>772.37</v>
      </c>
      <c r="H48" s="274"/>
      <c r="I48" s="278">
        <v>38</v>
      </c>
      <c r="J48" s="278">
        <v>34</v>
      </c>
      <c r="K48" s="278">
        <v>30</v>
      </c>
      <c r="L48" s="278">
        <v>33</v>
      </c>
      <c r="M48" s="274"/>
      <c r="N48" s="279">
        <v>15</v>
      </c>
      <c r="O48" s="279">
        <v>32</v>
      </c>
      <c r="P48" s="279">
        <v>52</v>
      </c>
    </row>
    <row r="49" spans="1:16" s="27" customFormat="1" x14ac:dyDescent="0.3">
      <c r="A49" s="310" t="s">
        <v>16</v>
      </c>
      <c r="B49" s="310"/>
      <c r="C49" s="310"/>
      <c r="D49" s="277">
        <v>28.87</v>
      </c>
      <c r="E49" s="277">
        <v>27.08</v>
      </c>
      <c r="F49" s="277">
        <v>107.71</v>
      </c>
      <c r="G49" s="277">
        <v>786.59</v>
      </c>
      <c r="H49" s="274"/>
      <c r="I49" s="278">
        <v>37</v>
      </c>
      <c r="J49" s="278">
        <v>34</v>
      </c>
      <c r="K49" s="278">
        <v>32</v>
      </c>
      <c r="L49" s="278">
        <v>33</v>
      </c>
      <c r="M49" s="274"/>
      <c r="N49" s="279">
        <v>15</v>
      </c>
      <c r="O49" s="279">
        <v>31</v>
      </c>
      <c r="P49" s="279">
        <v>55</v>
      </c>
    </row>
    <row r="50" spans="1:16" s="27" customFormat="1" x14ac:dyDescent="0.3">
      <c r="A50" s="310" t="s">
        <v>17</v>
      </c>
      <c r="B50" s="310"/>
      <c r="C50" s="310"/>
      <c r="D50" s="280">
        <v>31.1</v>
      </c>
      <c r="E50" s="277">
        <v>23.53</v>
      </c>
      <c r="F50" s="277">
        <v>118.73</v>
      </c>
      <c r="G50" s="277">
        <v>824.53</v>
      </c>
      <c r="H50" s="274"/>
      <c r="I50" s="278">
        <v>40</v>
      </c>
      <c r="J50" s="278">
        <v>30</v>
      </c>
      <c r="K50" s="278">
        <v>35</v>
      </c>
      <c r="L50" s="278">
        <v>35</v>
      </c>
      <c r="M50" s="274"/>
      <c r="N50" s="279">
        <v>15</v>
      </c>
      <c r="O50" s="279">
        <v>26</v>
      </c>
      <c r="P50" s="279">
        <v>58</v>
      </c>
    </row>
    <row r="51" spans="1:16" s="27" customFormat="1" x14ac:dyDescent="0.3">
      <c r="A51" s="310" t="s">
        <v>18</v>
      </c>
      <c r="B51" s="310"/>
      <c r="C51" s="310"/>
      <c r="D51" s="277">
        <v>28.76</v>
      </c>
      <c r="E51" s="277">
        <v>25.45</v>
      </c>
      <c r="F51" s="277">
        <v>99.43</v>
      </c>
      <c r="G51" s="277">
        <v>750.16</v>
      </c>
      <c r="H51" s="274"/>
      <c r="I51" s="278">
        <v>37</v>
      </c>
      <c r="J51" s="278">
        <v>32</v>
      </c>
      <c r="K51" s="278">
        <v>30</v>
      </c>
      <c r="L51" s="278">
        <v>32</v>
      </c>
      <c r="M51" s="274"/>
      <c r="N51" s="279">
        <v>15</v>
      </c>
      <c r="O51" s="279">
        <v>31</v>
      </c>
      <c r="P51" s="279">
        <v>53</v>
      </c>
    </row>
    <row r="52" spans="1:16" s="27" customFormat="1" x14ac:dyDescent="0.3">
      <c r="A52" s="310" t="s">
        <v>19</v>
      </c>
      <c r="B52" s="310"/>
      <c r="C52" s="310"/>
      <c r="D52" s="277">
        <v>28.81</v>
      </c>
      <c r="E52" s="277">
        <v>25.18</v>
      </c>
      <c r="F52" s="277">
        <v>101.11</v>
      </c>
      <c r="G52" s="277">
        <v>749.05</v>
      </c>
      <c r="H52" s="274"/>
      <c r="I52" s="278">
        <v>37</v>
      </c>
      <c r="J52" s="278">
        <v>32</v>
      </c>
      <c r="K52" s="278">
        <v>30</v>
      </c>
      <c r="L52" s="278">
        <v>32</v>
      </c>
      <c r="M52" s="274"/>
      <c r="N52" s="279">
        <v>15</v>
      </c>
      <c r="O52" s="279">
        <v>30</v>
      </c>
      <c r="P52" s="279">
        <v>54</v>
      </c>
    </row>
    <row r="53" spans="1:16" s="27" customFormat="1" x14ac:dyDescent="0.3">
      <c r="A53" s="310" t="s">
        <v>20</v>
      </c>
      <c r="B53" s="310"/>
      <c r="C53" s="310"/>
      <c r="D53" s="277">
        <v>29.15</v>
      </c>
      <c r="E53" s="277">
        <v>23.99</v>
      </c>
      <c r="F53" s="277">
        <v>102.34</v>
      </c>
      <c r="G53" s="277">
        <v>748.35</v>
      </c>
      <c r="H53" s="274"/>
      <c r="I53" s="278">
        <v>38</v>
      </c>
      <c r="J53" s="278">
        <v>30</v>
      </c>
      <c r="K53" s="278">
        <v>31</v>
      </c>
      <c r="L53" s="278">
        <v>32</v>
      </c>
      <c r="M53" s="274"/>
      <c r="N53" s="279">
        <v>16</v>
      </c>
      <c r="O53" s="279">
        <v>29</v>
      </c>
      <c r="P53" s="279">
        <v>55</v>
      </c>
    </row>
    <row r="54" spans="1:16" s="27" customFormat="1" x14ac:dyDescent="0.3">
      <c r="A54" s="310" t="s">
        <v>110</v>
      </c>
      <c r="B54" s="310"/>
      <c r="C54" s="310"/>
      <c r="D54" s="277">
        <v>29.16</v>
      </c>
      <c r="E54" s="281">
        <v>25</v>
      </c>
      <c r="F54" s="277">
        <v>103.37</v>
      </c>
      <c r="G54" s="277">
        <v>759.69</v>
      </c>
      <c r="H54" s="274"/>
      <c r="I54" s="278">
        <v>38</v>
      </c>
      <c r="J54" s="278">
        <v>32</v>
      </c>
      <c r="K54" s="278">
        <v>31</v>
      </c>
      <c r="L54" s="278">
        <v>32</v>
      </c>
      <c r="M54" s="274"/>
      <c r="N54" s="279">
        <v>15</v>
      </c>
      <c r="O54" s="279">
        <v>30</v>
      </c>
      <c r="P54" s="279">
        <v>54</v>
      </c>
    </row>
  </sheetData>
  <mergeCells count="57">
    <mergeCell ref="A51:C51"/>
    <mergeCell ref="A52:C52"/>
    <mergeCell ref="A53:C53"/>
    <mergeCell ref="A54:C54"/>
    <mergeCell ref="A44:C44"/>
    <mergeCell ref="A45:C45"/>
    <mergeCell ref="A46:C46"/>
    <mergeCell ref="A47:C47"/>
    <mergeCell ref="A48:C48"/>
    <mergeCell ref="A26:C26"/>
    <mergeCell ref="A27:C27"/>
    <mergeCell ref="A28:C28"/>
    <mergeCell ref="A29:C29"/>
    <mergeCell ref="A31:P31"/>
    <mergeCell ref="A21:C21"/>
    <mergeCell ref="A22:C22"/>
    <mergeCell ref="A23:C23"/>
    <mergeCell ref="A24:C24"/>
    <mergeCell ref="A25:C25"/>
    <mergeCell ref="N7:P7"/>
    <mergeCell ref="A9:C9"/>
    <mergeCell ref="A10:C10"/>
    <mergeCell ref="A11:C11"/>
    <mergeCell ref="A12:C12"/>
    <mergeCell ref="A32:C33"/>
    <mergeCell ref="D32:F32"/>
    <mergeCell ref="G32:G33"/>
    <mergeCell ref="I32:L32"/>
    <mergeCell ref="N32:P32"/>
    <mergeCell ref="A34:C34"/>
    <mergeCell ref="A49:C49"/>
    <mergeCell ref="A50:C50"/>
    <mergeCell ref="A35:C35"/>
    <mergeCell ref="A36:C36"/>
    <mergeCell ref="A37:C37"/>
    <mergeCell ref="A38:C38"/>
    <mergeCell ref="A39:C39"/>
    <mergeCell ref="A40:C40"/>
    <mergeCell ref="A41:C41"/>
    <mergeCell ref="A42:C42"/>
    <mergeCell ref="A43:C43"/>
    <mergeCell ref="A18:C18"/>
    <mergeCell ref="A19:C19"/>
    <mergeCell ref="A20:C20"/>
    <mergeCell ref="O1:P1"/>
    <mergeCell ref="A2:P2"/>
    <mergeCell ref="A4:C4"/>
    <mergeCell ref="A6:P6"/>
    <mergeCell ref="A7:C8"/>
    <mergeCell ref="D7:F7"/>
    <mergeCell ref="G7:G8"/>
    <mergeCell ref="I7:L7"/>
    <mergeCell ref="A13:C13"/>
    <mergeCell ref="A14:C14"/>
    <mergeCell ref="A15:C15"/>
    <mergeCell ref="A16:C16"/>
    <mergeCell ref="A17:C17"/>
  </mergeCells>
  <pageMargins left="0.70866137742996205" right="0.70866137742996205" top="0.74803149700164795" bottom="0.74803149700164795" header="0.31496062874794001" footer="0.31496062874794001"/>
  <pageSetup paperSize="9" scale="98" orientation="landscape" r:id="rId1"/>
  <rowBreaks count="1" manualBreakCount="1">
    <brk id="30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Проект меню</vt:lpstr>
      <vt:lpstr>Расчет ХЭХ</vt:lpstr>
      <vt:lpstr>соотношение ЭЦ</vt:lpstr>
      <vt:lpstr>'Расчет ХЭХ'!Область_печати</vt:lpstr>
      <vt:lpstr>'соотношение ЭЦ'!Область_печати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Чабаненко Галина Владимировна</cp:lastModifiedBy>
  <cp:lastPrinted>2023-04-26T09:22:16Z</cp:lastPrinted>
  <dcterms:created xsi:type="dcterms:W3CDTF">2022-12-13T10:08:54Z</dcterms:created>
  <dcterms:modified xsi:type="dcterms:W3CDTF">2023-07-26T11:33:09Z</dcterms:modified>
</cp:coreProperties>
</file>